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calidad/Documents/CALIDAD/PROCESOS/PROCESOS DE EVALUACIÓN/GESTIÓN SST/FORMATOS/"/>
    </mc:Choice>
  </mc:AlternateContent>
  <xr:revisionPtr revIDLastSave="0" documentId="8_{1A405AC2-F835-DF43-A0F0-77B91B77765A}" xr6:coauthVersionLast="36" xr6:coauthVersionMax="36" xr10:uidLastSave="{00000000-0000-0000-0000-000000000000}"/>
  <bookViews>
    <workbookView xWindow="0" yWindow="460" windowWidth="25600" windowHeight="14560" xr2:uid="{00000000-000D-0000-FFFF-FFFF00000000}"/>
  </bookViews>
  <sheets>
    <sheet name="Programa inspecciones" sheetId="1" r:id="rId1"/>
    <sheet name="seguimiento" sheetId="3" r:id="rId2"/>
  </sheets>
  <definedNames>
    <definedName name="_xlnm.Print_Titles" localSheetId="0">'Programa inspecciones'!$7:$7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64" i="1" l="1"/>
  <c r="AD65" i="1"/>
  <c r="AX64" i="1"/>
  <c r="J64" i="1"/>
  <c r="F65" i="1"/>
  <c r="AX56" i="1"/>
  <c r="AY56" i="1"/>
  <c r="AZ56" i="1"/>
  <c r="BA56" i="1"/>
  <c r="AX45" i="1"/>
  <c r="AY45" i="1"/>
  <c r="AZ45" i="1"/>
  <c r="BA45" i="1"/>
  <c r="AX57" i="1"/>
  <c r="AT56" i="1"/>
  <c r="AU56" i="1"/>
  <c r="AV56" i="1"/>
  <c r="AW56" i="1"/>
  <c r="AT45" i="1"/>
  <c r="AU45" i="1"/>
  <c r="AV45" i="1"/>
  <c r="AW45" i="1"/>
  <c r="AT57" i="1"/>
  <c r="AP56" i="1"/>
  <c r="AQ56" i="1"/>
  <c r="AR56" i="1"/>
  <c r="AS56" i="1"/>
  <c r="AP45" i="1"/>
  <c r="AQ45" i="1"/>
  <c r="AR45" i="1"/>
  <c r="AS45" i="1"/>
  <c r="AP57" i="1"/>
  <c r="AL56" i="1"/>
  <c r="AM56" i="1"/>
  <c r="AN56" i="1"/>
  <c r="AO56" i="1"/>
  <c r="AL45" i="1"/>
  <c r="AM45" i="1"/>
  <c r="AN45" i="1"/>
  <c r="AO45" i="1"/>
  <c r="AL57" i="1"/>
  <c r="AH56" i="1"/>
  <c r="AI56" i="1"/>
  <c r="AJ56" i="1"/>
  <c r="AK56" i="1"/>
  <c r="AH45" i="1"/>
  <c r="AI45" i="1"/>
  <c r="AJ45" i="1"/>
  <c r="AK45" i="1"/>
  <c r="AH57" i="1"/>
  <c r="AD56" i="1"/>
  <c r="AE56" i="1"/>
  <c r="AF56" i="1"/>
  <c r="AG56" i="1"/>
  <c r="AD45" i="1"/>
  <c r="AE45" i="1"/>
  <c r="AF45" i="1"/>
  <c r="AG45" i="1"/>
  <c r="AD57" i="1"/>
  <c r="Z56" i="1"/>
  <c r="Z45" i="1"/>
  <c r="AA56" i="1"/>
  <c r="AB56" i="1"/>
  <c r="AC56" i="1"/>
  <c r="AA45" i="1"/>
  <c r="AB45" i="1"/>
  <c r="AC45" i="1"/>
  <c r="Z57" i="1"/>
  <c r="V56" i="1"/>
  <c r="W56" i="1"/>
  <c r="X56" i="1"/>
  <c r="Y56" i="1"/>
  <c r="V45" i="1"/>
  <c r="W45" i="1"/>
  <c r="X45" i="1"/>
  <c r="Y45" i="1"/>
  <c r="V57" i="1"/>
  <c r="R56" i="1"/>
  <c r="S56" i="1"/>
  <c r="T56" i="1"/>
  <c r="U56" i="1"/>
  <c r="R45" i="1"/>
  <c r="S45" i="1"/>
  <c r="T45" i="1"/>
  <c r="U45" i="1"/>
  <c r="R57" i="1"/>
  <c r="N56" i="1"/>
  <c r="O56" i="1"/>
  <c r="P56" i="1"/>
  <c r="Q56" i="1"/>
  <c r="N45" i="1"/>
  <c r="O45" i="1"/>
  <c r="P45" i="1"/>
  <c r="Q45" i="1"/>
  <c r="N57" i="1"/>
  <c r="J56" i="1"/>
  <c r="K56" i="1"/>
  <c r="L56" i="1"/>
  <c r="M56" i="1"/>
  <c r="J45" i="1"/>
  <c r="K45" i="1"/>
  <c r="L45" i="1"/>
  <c r="M45" i="1"/>
  <c r="J57" i="1"/>
  <c r="F56" i="1"/>
  <c r="F45" i="1"/>
  <c r="G56" i="1"/>
  <c r="H56" i="1"/>
  <c r="I56" i="1"/>
  <c r="G45" i="1"/>
  <c r="H45" i="1"/>
  <c r="I45" i="1"/>
  <c r="F57" i="1"/>
  <c r="AD58" i="1"/>
  <c r="F58" i="1"/>
  <c r="N64" i="1"/>
  <c r="R64" i="1"/>
  <c r="V64" i="1"/>
  <c r="Z64" i="1"/>
  <c r="AT64" i="1"/>
  <c r="AP64" i="1"/>
  <c r="AL64" i="1"/>
  <c r="AH64" i="1"/>
  <c r="F64" i="1"/>
</calcChain>
</file>

<file path=xl/sharedStrings.xml><?xml version="1.0" encoding="utf-8"?>
<sst xmlns="http://schemas.openxmlformats.org/spreadsheetml/2006/main" count="167" uniqueCount="64">
  <si>
    <t>PROGRAMA DE INSPECCIONES</t>
  </si>
  <si>
    <t>NOMBRE</t>
  </si>
  <si>
    <t>OBJETIVO</t>
  </si>
  <si>
    <t>ALCANCE</t>
  </si>
  <si>
    <t>RECURSOS</t>
  </si>
  <si>
    <t>INDICADOR / FORMULA</t>
  </si>
  <si>
    <t xml:space="preserve">META </t>
  </si>
  <si>
    <t>FRECUENCIA</t>
  </si>
  <si>
    <t>CRONOGRAMA</t>
  </si>
  <si>
    <t>ACTIVIDADES</t>
  </si>
  <si>
    <t>RESPONSABLE</t>
  </si>
  <si>
    <t>P</t>
  </si>
  <si>
    <t>E</t>
  </si>
  <si>
    <t xml:space="preserve"> </t>
  </si>
  <si>
    <t>SEGUIMIENTO</t>
  </si>
  <si>
    <t xml:space="preserve">% Indicador Cumplimiento </t>
  </si>
  <si>
    <t xml:space="preserve">Eficacia  (Acciones cerradas / Acciones levantadas)*100 </t>
  </si>
  <si>
    <t xml:space="preserve">% Indicador de cumplimiento </t>
  </si>
  <si>
    <t>FECHA PROPUESTA</t>
  </si>
  <si>
    <t>RECURSOS ASIGNADOS</t>
  </si>
  <si>
    <t>ESTADO</t>
  </si>
  <si>
    <t>FECHA DE REVISION</t>
  </si>
  <si>
    <t>OBSERVACION</t>
  </si>
  <si>
    <t>Abierta</t>
  </si>
  <si>
    <t>Cerrada</t>
  </si>
  <si>
    <t>OBSERVACIONES CERRADAS EN EL PERIODO</t>
  </si>
  <si>
    <t>OBSERVACIONES PROGRAMADAS EN EL PERIODO</t>
  </si>
  <si>
    <t>PRIMER SEMESTRE: 
SEGUNDO SEMESTRE</t>
  </si>
  <si>
    <t>I</t>
  </si>
  <si>
    <t>II</t>
  </si>
  <si>
    <t>III</t>
  </si>
  <si>
    <t>IV</t>
  </si>
  <si>
    <t>Escuela Tecnológica
Instituto Técnico Central</t>
  </si>
  <si>
    <t xml:space="preserve">DESCRIPCIÓN INSPECCIÓN </t>
  </si>
  <si>
    <t>Inspecciones ejecutadas</t>
  </si>
  <si>
    <r>
      <rPr>
        <b/>
        <sz val="10"/>
        <rFont val="Arial"/>
        <family val="2"/>
      </rPr>
      <t>PRIMER SEMESTRE :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SEGUNDO SEMESTRE</t>
    </r>
  </si>
  <si>
    <t>Cumplimiento de Inspecciones</t>
  </si>
  <si>
    <t>SEGUIMIENTO DE HALLAZGOS</t>
  </si>
  <si>
    <t>MES DE INSPECCION</t>
  </si>
  <si>
    <t>CLASIF. DE CONFIDENCIALIDAD</t>
  </si>
  <si>
    <t>IPB</t>
  </si>
  <si>
    <t>CLASIF. DE INTEGRIDAD</t>
  </si>
  <si>
    <t>CLASIF. DE DISPONIBILIDAD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</si>
  <si>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</si>
  <si>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</si>
  <si>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</si>
  <si>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</si>
  <si>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</si>
  <si>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</si>
  <si>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</si>
  <si>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</si>
  <si>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</si>
  <si>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</si>
  <si>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</si>
  <si>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</si>
  <si>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PÁGINA:     1 de 2</t>
  </si>
  <si>
    <t>PÁGINA:     2 de 2</t>
  </si>
  <si>
    <t>TOTAL</t>
  </si>
  <si>
    <t>P: PROGRAMADO</t>
  </si>
  <si>
    <t>E: EJECUTADO</t>
  </si>
  <si>
    <t>CÓDIGO:   SST-FO-26</t>
  </si>
  <si>
    <t>VERSIÓN:  2</t>
  </si>
  <si>
    <t>VIGENCIA: ABRIL 26 DE 2019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</si>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</sst>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55">
    <xf numFmtId="0" fontId="0" fillId="0" borderId="0"/>
    <xf numFmtId="9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3" fillId="4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2" fillId="3" borderId="33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5" fontId="0" fillId="0" borderId="1" xfId="0" applyNumberFormat="1" applyFon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right" vertical="center" wrapText="1"/>
    </xf>
    <xf numFmtId="0" fontId="2" fillId="3" borderId="0" xfId="0" applyFont="1" applyFill="1"/>
    <xf numFmtId="0" fontId="2" fillId="0" borderId="45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46" xfId="0" applyFill="1" applyBorder="1" applyAlignment="1">
      <alignment horizontal="right" vertical="center" wrapText="1"/>
    </xf>
    <xf numFmtId="0" fontId="0" fillId="3" borderId="0" xfId="0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wrapText="1"/>
    </xf>
    <xf numFmtId="0" fontId="9" fillId="8" borderId="0" xfId="0" applyFont="1" applyFill="1" applyBorder="1" applyAlignment="1">
      <alignment horizontal="right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3" borderId="33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1" fillId="7" borderId="70" xfId="4" applyFill="1" applyBorder="1" applyAlignment="1">
      <alignment horizontal="center" vertical="center" wrapText="1"/>
    </xf>
    <xf numFmtId="1" fontId="3" fillId="3" borderId="61" xfId="4" applyNumberFormat="1" applyFont="1" applyFill="1" applyBorder="1" applyAlignment="1">
      <alignment horizontal="center" vertical="center" wrapText="1"/>
    </xf>
    <xf numFmtId="1" fontId="3" fillId="0" borderId="62" xfId="4" applyNumberFormat="1" applyFont="1" applyFill="1" applyBorder="1" applyAlignment="1">
      <alignment horizontal="center" vertical="center" wrapText="1"/>
    </xf>
    <xf numFmtId="1" fontId="3" fillId="0" borderId="71" xfId="4" applyNumberFormat="1" applyFont="1" applyFill="1" applyBorder="1" applyAlignment="1">
      <alignment horizontal="center" vertical="center" wrapText="1"/>
    </xf>
    <xf numFmtId="1" fontId="3" fillId="0" borderId="61" xfId="4" applyNumberFormat="1" applyFont="1" applyFill="1" applyBorder="1" applyAlignment="1">
      <alignment horizontal="center" vertical="center" wrapText="1"/>
    </xf>
    <xf numFmtId="1" fontId="3" fillId="0" borderId="72" xfId="4" applyNumberFormat="1" applyFont="1" applyFill="1" applyBorder="1" applyAlignment="1">
      <alignment horizontal="center" vertical="center" wrapText="1"/>
    </xf>
    <xf numFmtId="1" fontId="3" fillId="0" borderId="73" xfId="4" applyNumberFormat="1" applyFont="1" applyFill="1" applyBorder="1" applyAlignment="1">
      <alignment horizontal="center" vertical="center" wrapText="1"/>
    </xf>
    <xf numFmtId="0" fontId="2" fillId="0" borderId="0" xfId="4" applyFont="1" applyFill="1"/>
    <xf numFmtId="0" fontId="2" fillId="3" borderId="0" xfId="4" applyFont="1" applyFill="1"/>
    <xf numFmtId="0" fontId="2" fillId="2" borderId="0" xfId="4" applyFont="1" applyFill="1"/>
    <xf numFmtId="0" fontId="1" fillId="6" borderId="75" xfId="4" applyFill="1" applyBorder="1" applyAlignment="1">
      <alignment horizontal="center" vertical="center" wrapText="1"/>
    </xf>
    <xf numFmtId="1" fontId="3" fillId="3" borderId="63" xfId="4" applyNumberFormat="1" applyFont="1" applyFill="1" applyBorder="1" applyAlignment="1">
      <alignment horizontal="center" vertical="center" wrapText="1"/>
    </xf>
    <xf numFmtId="1" fontId="3" fillId="0" borderId="27" xfId="4" applyNumberFormat="1" applyFont="1" applyFill="1" applyBorder="1" applyAlignment="1">
      <alignment horizontal="center" vertical="center" wrapText="1"/>
    </xf>
    <xf numFmtId="1" fontId="3" fillId="0" borderId="33" xfId="4" applyNumberFormat="1" applyFont="1" applyFill="1" applyBorder="1" applyAlignment="1">
      <alignment horizontal="center" vertical="center" wrapText="1"/>
    </xf>
    <xf numFmtId="1" fontId="3" fillId="0" borderId="63" xfId="4" applyNumberFormat="1" applyFont="1" applyFill="1" applyBorder="1" applyAlignment="1">
      <alignment horizontal="center" vertical="center" wrapText="1"/>
    </xf>
    <xf numFmtId="1" fontId="3" fillId="0" borderId="28" xfId="4" applyNumberFormat="1" applyFont="1" applyFill="1" applyBorder="1" applyAlignment="1">
      <alignment horizontal="center" vertical="center" wrapText="1"/>
    </xf>
    <xf numFmtId="1" fontId="3" fillId="0" borderId="29" xfId="4" applyNumberFormat="1" applyFont="1" applyFill="1" applyBorder="1" applyAlignment="1">
      <alignment horizontal="center" vertical="center" wrapText="1"/>
    </xf>
    <xf numFmtId="0" fontId="1" fillId="7" borderId="75" xfId="4" applyFill="1" applyBorder="1" applyAlignment="1">
      <alignment horizontal="center" vertical="center" wrapText="1"/>
    </xf>
    <xf numFmtId="1" fontId="3" fillId="0" borderId="36" xfId="4" applyNumberFormat="1" applyFont="1" applyFill="1" applyBorder="1" applyAlignment="1">
      <alignment horizontal="center" vertical="center" wrapText="1"/>
    </xf>
    <xf numFmtId="0" fontId="2" fillId="0" borderId="0" xfId="4" applyFont="1"/>
    <xf numFmtId="1" fontId="3" fillId="0" borderId="42" xfId="4" applyNumberFormat="1" applyFont="1" applyFill="1" applyBorder="1" applyAlignment="1">
      <alignment horizontal="center" vertical="center" wrapText="1"/>
    </xf>
    <xf numFmtId="1" fontId="3" fillId="0" borderId="77" xfId="4" applyNumberFormat="1" applyFont="1" applyFill="1" applyBorder="1" applyAlignment="1">
      <alignment horizontal="center" vertical="center" wrapText="1"/>
    </xf>
    <xf numFmtId="0" fontId="1" fillId="6" borderId="81" xfId="4" applyFill="1" applyBorder="1" applyAlignment="1">
      <alignment horizontal="center" vertical="center" wrapText="1"/>
    </xf>
    <xf numFmtId="1" fontId="3" fillId="3" borderId="64" xfId="4" applyNumberFormat="1" applyFont="1" applyFill="1" applyBorder="1" applyAlignment="1">
      <alignment horizontal="center" vertical="center" wrapText="1"/>
    </xf>
    <xf numFmtId="1" fontId="3" fillId="0" borderId="65" xfId="4" applyNumberFormat="1" applyFont="1" applyFill="1" applyBorder="1" applyAlignment="1">
      <alignment horizontal="center" vertical="center" wrapText="1"/>
    </xf>
    <xf numFmtId="1" fontId="3" fillId="0" borderId="66" xfId="4" applyNumberFormat="1" applyFont="1" applyFill="1" applyBorder="1" applyAlignment="1">
      <alignment horizontal="center" vertical="center" wrapText="1"/>
    </xf>
    <xf numFmtId="1" fontId="3" fillId="0" borderId="64" xfId="4" applyNumberFormat="1" applyFont="1" applyFill="1" applyBorder="1" applyAlignment="1">
      <alignment horizontal="center" vertical="center" wrapText="1"/>
    </xf>
    <xf numFmtId="1" fontId="3" fillId="0" borderId="82" xfId="4" applyNumberFormat="1" applyFont="1" applyFill="1" applyBorder="1" applyAlignment="1">
      <alignment horizontal="center" vertical="center" wrapText="1"/>
    </xf>
    <xf numFmtId="1" fontId="3" fillId="0" borderId="83" xfId="4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" fontId="13" fillId="5" borderId="53" xfId="0" applyNumberFormat="1" applyFont="1" applyFill="1" applyBorder="1" applyAlignment="1">
      <alignment horizontal="center" vertical="center" wrapText="1"/>
    </xf>
    <xf numFmtId="0" fontId="13" fillId="5" borderId="60" xfId="0" applyFont="1" applyFill="1" applyBorder="1" applyAlignment="1">
      <alignment horizontal="center" vertical="center" wrapText="1"/>
    </xf>
    <xf numFmtId="9" fontId="3" fillId="3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 wrapText="1"/>
    </xf>
    <xf numFmtId="0" fontId="0" fillId="0" borderId="43" xfId="0" applyBorder="1"/>
    <xf numFmtId="1" fontId="3" fillId="0" borderId="27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/>
    <xf numFmtId="0" fontId="17" fillId="0" borderId="10" xfId="0" applyFont="1" applyBorder="1"/>
    <xf numFmtId="0" fontId="3" fillId="4" borderId="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52" xfId="4" applyFill="1" applyBorder="1" applyAlignment="1">
      <alignment horizontal="center" vertical="center" wrapText="1"/>
    </xf>
    <xf numFmtId="0" fontId="1" fillId="0" borderId="30" xfId="4" applyFill="1" applyBorder="1" applyAlignment="1">
      <alignment horizontal="center" vertical="center" wrapText="1"/>
    </xf>
    <xf numFmtId="0" fontId="1" fillId="0" borderId="47" xfId="4" applyFill="1" applyBorder="1" applyAlignment="1">
      <alignment horizontal="center" vertical="center" wrapText="1"/>
    </xf>
    <xf numFmtId="0" fontId="1" fillId="0" borderId="42" xfId="4" applyFill="1" applyBorder="1" applyAlignment="1">
      <alignment horizontal="center" vertical="center" wrapText="1"/>
    </xf>
    <xf numFmtId="0" fontId="1" fillId="0" borderId="31" xfId="4" applyFill="1" applyBorder="1" applyAlignment="1">
      <alignment horizontal="center" vertical="center" wrapText="1"/>
    </xf>
    <xf numFmtId="0" fontId="1" fillId="0" borderId="36" xfId="4" applyFill="1" applyBorder="1" applyAlignment="1">
      <alignment horizontal="center" vertical="center" wrapText="1"/>
    </xf>
    <xf numFmtId="0" fontId="1" fillId="0" borderId="76" xfId="4" applyFill="1" applyBorder="1" applyAlignment="1">
      <alignment horizontal="center" vertical="center" wrapText="1"/>
    </xf>
    <xf numFmtId="0" fontId="1" fillId="0" borderId="74" xfId="4" applyFill="1" applyBorder="1" applyAlignment="1">
      <alignment horizontal="center" vertical="center" wrapText="1"/>
    </xf>
    <xf numFmtId="9" fontId="3" fillId="3" borderId="38" xfId="0" applyNumberFormat="1" applyFont="1" applyFill="1" applyBorder="1" applyAlignment="1">
      <alignment horizontal="center" vertical="center"/>
    </xf>
    <xf numFmtId="9" fontId="3" fillId="3" borderId="39" xfId="0" applyNumberFormat="1" applyFont="1" applyFill="1" applyBorder="1" applyAlignment="1">
      <alignment horizontal="center" vertical="center"/>
    </xf>
    <xf numFmtId="9" fontId="3" fillId="3" borderId="40" xfId="0" applyNumberFormat="1" applyFont="1" applyFill="1" applyBorder="1" applyAlignment="1">
      <alignment horizontal="center" vertical="center"/>
    </xf>
    <xf numFmtId="9" fontId="3" fillId="3" borderId="41" xfId="0" applyNumberFormat="1" applyFont="1" applyFill="1" applyBorder="1" applyAlignment="1">
      <alignment horizontal="center" vertical="center"/>
    </xf>
    <xf numFmtId="9" fontId="3" fillId="3" borderId="32" xfId="0" applyNumberFormat="1" applyFont="1" applyFill="1" applyBorder="1" applyAlignment="1">
      <alignment horizontal="center" vertical="center"/>
    </xf>
    <xf numFmtId="9" fontId="3" fillId="3" borderId="42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9" fontId="3" fillId="0" borderId="33" xfId="0" applyNumberFormat="1" applyFont="1" applyFill="1" applyBorder="1" applyAlignment="1">
      <alignment horizontal="left" vertical="top" wrapText="1"/>
    </xf>
    <xf numFmtId="9" fontId="3" fillId="0" borderId="20" xfId="0" applyNumberFormat="1" applyFont="1" applyFill="1" applyBorder="1" applyAlignment="1">
      <alignment horizontal="left" vertical="top" wrapText="1"/>
    </xf>
    <xf numFmtId="9" fontId="3" fillId="0" borderId="20" xfId="0" applyNumberFormat="1" applyFont="1" applyFill="1" applyBorder="1" applyAlignment="1">
      <alignment horizontal="left" vertical="top"/>
    </xf>
    <xf numFmtId="9" fontId="3" fillId="0" borderId="29" xfId="0" applyNumberFormat="1" applyFont="1" applyFill="1" applyBorder="1" applyAlignment="1">
      <alignment horizontal="left" vertical="top"/>
    </xf>
    <xf numFmtId="10" fontId="3" fillId="3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right" vertical="center" wrapText="1"/>
    </xf>
    <xf numFmtId="0" fontId="0" fillId="3" borderId="20" xfId="0" applyFill="1" applyBorder="1" applyAlignment="1">
      <alignment horizontal="right" vertical="center" wrapText="1"/>
    </xf>
    <xf numFmtId="9" fontId="3" fillId="0" borderId="8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29" xfId="0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right" vertical="center" wrapText="1"/>
    </xf>
    <xf numFmtId="17" fontId="13" fillId="8" borderId="5" xfId="0" applyNumberFormat="1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5" fillId="8" borderId="27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right" vertical="center" wrapText="1"/>
    </xf>
    <xf numFmtId="0" fontId="1" fillId="0" borderId="68" xfId="4" applyFill="1" applyBorder="1" applyAlignment="1">
      <alignment horizontal="center" vertical="center" wrapText="1"/>
    </xf>
    <xf numFmtId="0" fontId="1" fillId="0" borderId="69" xfId="4" applyFill="1" applyBorder="1" applyAlignment="1">
      <alignment horizontal="center" vertical="center" wrapText="1"/>
    </xf>
    <xf numFmtId="0" fontId="1" fillId="0" borderId="11" xfId="4" applyFill="1" applyBorder="1" applyAlignment="1">
      <alignment horizontal="center" vertical="center" wrapText="1"/>
    </xf>
    <xf numFmtId="0" fontId="1" fillId="0" borderId="67" xfId="4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43" xfId="0" applyFill="1" applyBorder="1" applyAlignment="1">
      <alignment horizontal="center" wrapText="1"/>
    </xf>
    <xf numFmtId="9" fontId="2" fillId="0" borderId="19" xfId="0" applyNumberFormat="1" applyFont="1" applyBorder="1" applyAlignment="1">
      <alignment horizontal="center"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 wrapText="1"/>
    </xf>
    <xf numFmtId="17" fontId="13" fillId="5" borderId="84" xfId="4" applyNumberFormat="1" applyFont="1" applyFill="1" applyBorder="1" applyAlignment="1">
      <alignment horizontal="center" vertical="center" wrapText="1"/>
    </xf>
    <xf numFmtId="0" fontId="13" fillId="5" borderId="55" xfId="4" applyFont="1" applyFill="1" applyBorder="1" applyAlignment="1">
      <alignment horizontal="center" vertical="center" wrapText="1"/>
    </xf>
    <xf numFmtId="0" fontId="13" fillId="5" borderId="56" xfId="4" applyFont="1" applyFill="1" applyBorder="1" applyAlignment="1">
      <alignment horizontal="center" vertical="center" wrapText="1"/>
    </xf>
    <xf numFmtId="17" fontId="13" fillId="5" borderId="54" xfId="4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3" fillId="5" borderId="85" xfId="4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2" fillId="0" borderId="89" xfId="0" applyFont="1" applyBorder="1" applyAlignment="1">
      <alignment horizontal="center"/>
    </xf>
    <xf numFmtId="0" fontId="1" fillId="0" borderId="13" xfId="4" applyFill="1" applyBorder="1" applyAlignment="1">
      <alignment horizontal="center" vertical="center" wrapText="1"/>
    </xf>
    <xf numFmtId="0" fontId="1" fillId="0" borderId="78" xfId="4" applyFill="1" applyBorder="1" applyAlignment="1">
      <alignment horizontal="center" vertical="center" wrapText="1"/>
    </xf>
    <xf numFmtId="0" fontId="1" fillId="0" borderId="79" xfId="4" applyFill="1" applyBorder="1" applyAlignment="1">
      <alignment horizontal="center" vertical="center" wrapText="1"/>
    </xf>
    <xf numFmtId="0" fontId="1" fillId="0" borderId="80" xfId="4" applyFill="1" applyBorder="1" applyAlignment="1">
      <alignment horizontal="center" vertical="center" wrapText="1"/>
    </xf>
    <xf numFmtId="0" fontId="3" fillId="0" borderId="16" xfId="4" applyFont="1" applyFill="1" applyBorder="1" applyAlignment="1">
      <alignment horizontal="left" vertical="center" wrapText="1"/>
    </xf>
    <xf numFmtId="0" fontId="3" fillId="0" borderId="17" xfId="4" applyFont="1" applyFill="1" applyBorder="1" applyAlignment="1">
      <alignment horizontal="left" vertical="center" wrapText="1"/>
    </xf>
    <xf numFmtId="0" fontId="3" fillId="0" borderId="18" xfId="4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9" fontId="3" fillId="0" borderId="34" xfId="1" applyFont="1" applyFill="1" applyBorder="1" applyAlignment="1">
      <alignment horizontal="center"/>
    </xf>
    <xf numFmtId="9" fontId="3" fillId="0" borderId="45" xfId="1" applyFont="1" applyFill="1" applyBorder="1" applyAlignment="1">
      <alignment horizontal="center"/>
    </xf>
    <xf numFmtId="9" fontId="3" fillId="0" borderId="30" xfId="1" applyFont="1" applyFill="1" applyBorder="1" applyAlignment="1">
      <alignment horizontal="center"/>
    </xf>
    <xf numFmtId="0" fontId="2" fillId="3" borderId="33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9" fontId="3" fillId="3" borderId="8" xfId="0" applyNumberFormat="1" applyFont="1" applyFill="1" applyBorder="1" applyAlignment="1">
      <alignment horizontal="center" vertical="center"/>
    </xf>
    <xf numFmtId="9" fontId="3" fillId="3" borderId="9" xfId="0" applyNumberFormat="1" applyFont="1" applyFill="1" applyBorder="1" applyAlignment="1">
      <alignment horizontal="center" vertical="center"/>
    </xf>
    <xf numFmtId="9" fontId="3" fillId="3" borderId="10" xfId="0" applyNumberFormat="1" applyFont="1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left" vertical="top" wrapText="1"/>
    </xf>
    <xf numFmtId="9" fontId="0" fillId="0" borderId="9" xfId="0" applyNumberFormat="1" applyFill="1" applyBorder="1" applyAlignment="1">
      <alignment horizontal="left" vertical="top" wrapText="1"/>
    </xf>
    <xf numFmtId="9" fontId="3" fillId="0" borderId="9" xfId="0" applyNumberFormat="1" applyFont="1" applyFill="1" applyBorder="1" applyAlignment="1">
      <alignment horizontal="left" vertical="top"/>
    </xf>
    <xf numFmtId="9" fontId="3" fillId="0" borderId="1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2" fillId="3" borderId="92" xfId="0" applyFont="1" applyFill="1" applyBorder="1" applyAlignment="1">
      <alignment horizontal="center" wrapText="1"/>
    </xf>
    <xf numFmtId="0" fontId="0" fillId="3" borderId="90" xfId="0" applyFill="1" applyBorder="1" applyAlignment="1">
      <alignment horizontal="center" wrapText="1"/>
    </xf>
    <xf numFmtId="0" fontId="0" fillId="3" borderId="91" xfId="0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8" borderId="26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</cellXfs>
  <cellStyles count="155">
    <cellStyle name="Euro" xfId="2" xr:uid="{00000000-0005-0000-0000-000000000000}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 2" xfId="3" xr:uid="{00000000-0005-0000-0000-00004A000000}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Normal" xfId="0" builtinId="0"/>
    <cellStyle name="Normal 2" xfId="4" xr:uid="{00000000-0005-0000-0000-000095000000}"/>
    <cellStyle name="Normal 2 2" xfId="5" xr:uid="{00000000-0005-0000-0000-000096000000}"/>
    <cellStyle name="Normal 3" xfId="114" xr:uid="{00000000-0005-0000-0000-000097000000}"/>
    <cellStyle name="Porcentaje" xfId="1" builtinId="5"/>
    <cellStyle name="Porcentual 2" xfId="6" xr:uid="{00000000-0005-0000-0000-000099000000}"/>
    <cellStyle name="Porcentual 3" xfId="7" xr:uid="{00000000-0005-0000-0000-00009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EFICACIA</a:t>
            </a:r>
          </a:p>
        </c:rich>
      </c:tx>
      <c:layout>
        <c:manualLayout>
          <c:xMode val="edge"/>
          <c:yMode val="edge"/>
          <c:x val="2.82162846798962E-2"/>
          <c:y val="3.2902398828053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764897492477403E-2"/>
          <c:y val="0.37317813042617198"/>
          <c:w val="0.93993220472702599"/>
          <c:h val="0.469448781543762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'Programa inspecciones'!$A$62:$A$62</c:f>
              <c:strCache>
                <c:ptCount val="1"/>
                <c:pt idx="0">
                  <c:v>OBSERVACIONES CERRADAS EN EL PERIODO</c:v>
                </c:pt>
              </c:strCache>
            </c:strRef>
          </c:tx>
          <c:invertIfNegative val="0"/>
          <c:cat>
            <c:strRef>
              <c:f>'Programa inspecciones'!$F$61:$BA$61</c:f>
              <c:strCache>
                <c:ptCount val="45"/>
                <c:pt idx="0">
                  <c:v>Mes 1</c:v>
                </c:pt>
                <c:pt idx="4">
                  <c:v>Mes 2</c:v>
                </c:pt>
                <c:pt idx="8">
                  <c:v>Mes 3</c:v>
                </c:pt>
                <c:pt idx="12">
                  <c:v>Mes 4</c:v>
                </c:pt>
                <c:pt idx="16">
                  <c:v>Mes 5</c:v>
                </c:pt>
                <c:pt idx="20">
                  <c:v>Mes 6</c:v>
                </c:pt>
                <c:pt idx="24">
                  <c:v>Mes 7</c:v>
                </c:pt>
                <c:pt idx="28">
                  <c:v>Mes 8</c:v>
                </c:pt>
                <c:pt idx="32">
                  <c:v>Mes 9</c:v>
                </c:pt>
                <c:pt idx="36">
                  <c:v>Mes 10</c:v>
                </c:pt>
                <c:pt idx="40">
                  <c:v>Mes 11</c:v>
                </c:pt>
                <c:pt idx="44">
                  <c:v>Mes 12</c:v>
                </c:pt>
              </c:strCache>
            </c:strRef>
          </c:cat>
          <c:val>
            <c:numRef>
              <c:f>'Programa inspecciones'!$F$62:$BA$62</c:f>
              <c:numCache>
                <c:formatCode>General</c:formatCode>
                <c:ptCount val="48"/>
              </c:numCache>
            </c:numRef>
          </c:val>
          <c:extLst>
            <c:ext xmlns:c16="http://schemas.microsoft.com/office/drawing/2014/chart" uri="{C3380CC4-5D6E-409C-BE32-E72D297353CC}">
              <c16:uniqueId val="{00000000-709B-44AB-82CC-BB11325353D4}"/>
            </c:ext>
          </c:extLst>
        </c:ser>
        <c:ser>
          <c:idx val="2"/>
          <c:order val="1"/>
          <c:tx>
            <c:strRef>
              <c:f>'Programa inspecciones'!$A$63</c:f>
              <c:strCache>
                <c:ptCount val="1"/>
                <c:pt idx="0">
                  <c:v>OBSERVACIONES PROGRAMADAS EN EL PERIODO</c:v>
                </c:pt>
              </c:strCache>
            </c:strRef>
          </c:tx>
          <c:invertIfNegative val="0"/>
          <c:cat>
            <c:strRef>
              <c:f>'Programa inspecciones'!$F$61:$BA$61</c:f>
              <c:strCache>
                <c:ptCount val="45"/>
                <c:pt idx="0">
                  <c:v>Mes 1</c:v>
                </c:pt>
                <c:pt idx="4">
                  <c:v>Mes 2</c:v>
                </c:pt>
                <c:pt idx="8">
                  <c:v>Mes 3</c:v>
                </c:pt>
                <c:pt idx="12">
                  <c:v>Mes 4</c:v>
                </c:pt>
                <c:pt idx="16">
                  <c:v>Mes 5</c:v>
                </c:pt>
                <c:pt idx="20">
                  <c:v>Mes 6</c:v>
                </c:pt>
                <c:pt idx="24">
                  <c:v>Mes 7</c:v>
                </c:pt>
                <c:pt idx="28">
                  <c:v>Mes 8</c:v>
                </c:pt>
                <c:pt idx="32">
                  <c:v>Mes 9</c:v>
                </c:pt>
                <c:pt idx="36">
                  <c:v>Mes 10</c:v>
                </c:pt>
                <c:pt idx="40">
                  <c:v>Mes 11</c:v>
                </c:pt>
                <c:pt idx="44">
                  <c:v>Mes 12</c:v>
                </c:pt>
              </c:strCache>
            </c:strRef>
          </c:cat>
          <c:val>
            <c:numRef>
              <c:f>'Programa inspecciones'!$F$63:$BA$63</c:f>
              <c:numCache>
                <c:formatCode>General</c:formatCode>
                <c:ptCount val="48"/>
                <c:pt idx="44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B-44AB-82CC-BB1132535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64407888"/>
        <c:axId val="-2076235360"/>
        <c:axId val="0"/>
      </c:bar3DChart>
      <c:catAx>
        <c:axId val="-20644078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2076235360"/>
        <c:crosses val="autoZero"/>
        <c:auto val="1"/>
        <c:lblAlgn val="ctr"/>
        <c:lblOffset val="100"/>
        <c:noMultiLvlLbl val="1"/>
      </c:catAx>
      <c:valAx>
        <c:axId val="-207623536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206440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Cumplimiento de Inspecciones</a:t>
            </a:r>
          </a:p>
        </c:rich>
      </c:tx>
      <c:layout>
        <c:manualLayout>
          <c:xMode val="edge"/>
          <c:yMode val="edge"/>
          <c:x val="0.22278088361901699"/>
          <c:y val="4.1391282782565599E-3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'Programa inspecciones'!#REF!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'Programa inspecciones'!#REF!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3FD-4D90-9B93-E7609433A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32624960"/>
        <c:axId val="-2032621760"/>
        <c:axId val="0"/>
      </c:bar3DChart>
      <c:catAx>
        <c:axId val="-20326249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2032621760"/>
        <c:crosses val="autoZero"/>
        <c:auto val="1"/>
        <c:lblAlgn val="ctr"/>
        <c:lblOffset val="100"/>
        <c:noMultiLvlLbl val="1"/>
      </c:catAx>
      <c:valAx>
        <c:axId val="-20326217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203262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65</xdr:row>
      <xdr:rowOff>57150</xdr:rowOff>
    </xdr:from>
    <xdr:to>
      <xdr:col>3</xdr:col>
      <xdr:colOff>1485900</xdr:colOff>
      <xdr:row>65</xdr:row>
      <xdr:rowOff>2924175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59</xdr:row>
      <xdr:rowOff>152400</xdr:rowOff>
    </xdr:from>
    <xdr:to>
      <xdr:col>3</xdr:col>
      <xdr:colOff>1304925</xdr:colOff>
      <xdr:row>59</xdr:row>
      <xdr:rowOff>2571750</xdr:rowOff>
    </xdr:to>
    <xdr:graphicFrame macro="">
      <xdr:nvGraphicFramePr>
        <xdr:cNvPr id="8" name="1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264161</xdr:colOff>
      <xdr:row>0</xdr:row>
      <xdr:rowOff>0</xdr:rowOff>
    </xdr:from>
    <xdr:to>
      <xdr:col>0</xdr:col>
      <xdr:colOff>1076961</xdr:colOff>
      <xdr:row>3</xdr:row>
      <xdr:rowOff>3526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1" y="0"/>
          <a:ext cx="812800" cy="803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386080</xdr:colOff>
      <xdr:row>302</xdr:row>
      <xdr:rowOff>0</xdr:rowOff>
    </xdr:from>
    <xdr:to>
      <xdr:col>0</xdr:col>
      <xdr:colOff>1198880</xdr:colOff>
      <xdr:row>306</xdr:row>
      <xdr:rowOff>145766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080" y="12821920"/>
          <a:ext cx="812800" cy="79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386080</xdr:colOff>
      <xdr:row>302</xdr:row>
      <xdr:rowOff>0</xdr:rowOff>
    </xdr:from>
    <xdr:to>
      <xdr:col>0</xdr:col>
      <xdr:colOff>1198880</xdr:colOff>
      <xdr:row>306</xdr:row>
      <xdr:rowOff>145766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080" y="12791440"/>
          <a:ext cx="812800" cy="79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252730</xdr:colOff>
      <xdr:row>47</xdr:row>
      <xdr:rowOff>190500</xdr:rowOff>
    </xdr:from>
    <xdr:to>
      <xdr:col>0</xdr:col>
      <xdr:colOff>1065530</xdr:colOff>
      <xdr:row>50</xdr:row>
      <xdr:rowOff>241651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30" y="12439650"/>
          <a:ext cx="812800" cy="803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U75"/>
  <sheetViews>
    <sheetView tabSelected="1" view="pageBreakPreview" topLeftCell="A43" zoomScaleNormal="125" zoomScaleSheetLayoutView="100" zoomScalePageLayoutView="125" workbookViewId="0">
      <selection activeCell="B49" sqref="B49:AO52"/>
    </sheetView>
  </sheetViews>
  <sheetFormatPr baseColWidth="10" defaultColWidth="10.83203125" defaultRowHeight="13" x14ac:dyDescent="0.15"/>
  <cols>
    <col min="1" max="1" width="20.6640625" style="1" customWidth="1"/>
    <col min="2" max="2" width="20.83203125" style="1" customWidth="1"/>
    <col min="3" max="3" width="12.83203125" style="1" customWidth="1"/>
    <col min="4" max="4" width="24" style="2" customWidth="1"/>
    <col min="5" max="5" width="2.83203125" style="2" customWidth="1"/>
    <col min="6" max="53" width="2.83203125" style="1" customWidth="1"/>
    <col min="54" max="55" width="10.83203125" style="1"/>
    <col min="56" max="201" width="10.83203125" style="14"/>
    <col min="202" max="16384" width="10.83203125" style="1"/>
  </cols>
  <sheetData>
    <row r="1" spans="1:62" ht="21" customHeight="1" x14ac:dyDescent="0.15">
      <c r="A1" s="131" t="s">
        <v>32</v>
      </c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9" t="s">
        <v>60</v>
      </c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1"/>
      <c r="BC1" s="67"/>
      <c r="BD1" s="67"/>
      <c r="BE1" s="67"/>
      <c r="BF1" s="67"/>
      <c r="BG1" s="67"/>
      <c r="BH1" s="67"/>
      <c r="BI1" s="67"/>
      <c r="BJ1" s="68"/>
    </row>
    <row r="2" spans="1:62" ht="21" customHeight="1" x14ac:dyDescent="0.15">
      <c r="A2" s="132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22" t="s">
        <v>61</v>
      </c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4"/>
      <c r="BC2" s="69"/>
      <c r="BD2" s="69"/>
      <c r="BE2" s="69"/>
      <c r="BF2" s="69"/>
      <c r="BG2" s="69"/>
      <c r="BH2" s="69"/>
      <c r="BI2" s="69"/>
      <c r="BJ2" s="70"/>
    </row>
    <row r="3" spans="1:62" ht="21" customHeight="1" x14ac:dyDescent="0.15">
      <c r="A3" s="132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22" t="s">
        <v>62</v>
      </c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4"/>
      <c r="BC3" s="69"/>
      <c r="BD3" s="69"/>
      <c r="BE3" s="69"/>
      <c r="BF3" s="69"/>
      <c r="BG3" s="69"/>
      <c r="BH3" s="69"/>
      <c r="BI3" s="69"/>
      <c r="BJ3" s="70"/>
    </row>
    <row r="4" spans="1:62" ht="21" customHeight="1" x14ac:dyDescent="0.15">
      <c r="A4" s="13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92" t="s">
        <v>55</v>
      </c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4"/>
      <c r="BC4" s="71"/>
      <c r="BD4" s="71"/>
      <c r="BE4" s="71"/>
      <c r="BF4" s="71"/>
      <c r="BG4" s="71"/>
      <c r="BH4" s="71"/>
      <c r="BI4" s="71"/>
      <c r="BJ4" s="72"/>
    </row>
    <row r="5" spans="1:62" ht="12" customHeight="1" thickBot="1" x14ac:dyDescent="0.2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</row>
    <row r="6" spans="1:62" ht="22.5" customHeight="1" thickBot="1" x14ac:dyDescent="0.2">
      <c r="A6" s="143" t="s">
        <v>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5"/>
    </row>
    <row r="7" spans="1:62" ht="26.25" customHeight="1" thickBo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4"/>
    </row>
    <row r="8" spans="1:62" ht="22.5" customHeight="1" thickBot="1" x14ac:dyDescent="0.2">
      <c r="A8" s="143" t="s">
        <v>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5"/>
    </row>
    <row r="9" spans="1:62" ht="42.75" customHeight="1" thickBot="1" x14ac:dyDescent="0.2">
      <c r="A9" s="146"/>
      <c r="B9" s="147"/>
      <c r="C9" s="147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6"/>
    </row>
    <row r="10" spans="1:62" ht="20.25" customHeight="1" thickBot="1" x14ac:dyDescent="0.2">
      <c r="A10" s="143" t="s">
        <v>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5"/>
    </row>
    <row r="11" spans="1:62" ht="25.5" customHeight="1" thickBot="1" x14ac:dyDescent="0.2">
      <c r="A11" s="172"/>
      <c r="B11" s="173"/>
      <c r="C11" s="173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5"/>
    </row>
    <row r="12" spans="1:62" ht="20.25" customHeight="1" thickBot="1" x14ac:dyDescent="0.2">
      <c r="A12" s="143" t="s">
        <v>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5"/>
    </row>
    <row r="13" spans="1:62" ht="25.5" customHeight="1" thickBot="1" x14ac:dyDescent="0.2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8"/>
    </row>
    <row r="14" spans="1:62" ht="28.5" customHeight="1" thickBot="1" x14ac:dyDescent="0.2">
      <c r="A14" s="143" t="s">
        <v>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5"/>
      <c r="AC14" s="149" t="s">
        <v>6</v>
      </c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43" t="s">
        <v>7</v>
      </c>
      <c r="AU14" s="144"/>
      <c r="AV14" s="144"/>
      <c r="AW14" s="144"/>
      <c r="AX14" s="144"/>
      <c r="AY14" s="144"/>
      <c r="AZ14" s="144"/>
      <c r="BA14" s="145"/>
    </row>
    <row r="15" spans="1:62" ht="25.5" customHeight="1" x14ac:dyDescent="0.15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60"/>
      <c r="AC15" s="151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3"/>
      <c r="AT15" s="154"/>
      <c r="AU15" s="155"/>
      <c r="AV15" s="155"/>
      <c r="AW15" s="156"/>
      <c r="AX15" s="156"/>
      <c r="AY15" s="156"/>
      <c r="AZ15" s="156"/>
      <c r="BA15" s="157"/>
    </row>
    <row r="16" spans="1:62" ht="25.5" customHeight="1" x14ac:dyDescent="0.15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61"/>
      <c r="AC16" s="134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6"/>
      <c r="AT16" s="137"/>
      <c r="AU16" s="138"/>
      <c r="AV16" s="138"/>
      <c r="AW16" s="139"/>
      <c r="AX16" s="139"/>
      <c r="AY16" s="139"/>
      <c r="AZ16" s="139"/>
      <c r="BA16" s="140"/>
    </row>
    <row r="17" spans="1:201" ht="25.5" customHeight="1" thickBot="1" x14ac:dyDescent="0.2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2"/>
      <c r="AC17" s="134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6"/>
      <c r="AT17" s="141"/>
      <c r="AU17" s="142"/>
      <c r="AV17" s="142"/>
      <c r="AW17" s="139"/>
      <c r="AX17" s="139"/>
      <c r="AY17" s="139"/>
      <c r="AZ17" s="139"/>
      <c r="BA17" s="140"/>
    </row>
    <row r="18" spans="1:201" s="3" customFormat="1" ht="18.75" customHeight="1" thickBot="1" x14ac:dyDescent="0.2">
      <c r="A18" s="143" t="s">
        <v>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5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</row>
    <row r="19" spans="1:201" s="3" customFormat="1" ht="22.5" customHeight="1" thickBot="1" x14ac:dyDescent="0.2">
      <c r="A19" s="177" t="s">
        <v>33</v>
      </c>
      <c r="B19" s="150"/>
      <c r="C19" s="149" t="s">
        <v>7</v>
      </c>
      <c r="D19" s="149" t="s">
        <v>10</v>
      </c>
      <c r="E19" s="149"/>
      <c r="F19" s="168" t="s">
        <v>43</v>
      </c>
      <c r="G19" s="169"/>
      <c r="H19" s="169"/>
      <c r="I19" s="170"/>
      <c r="J19" s="171" t="s">
        <v>44</v>
      </c>
      <c r="K19" s="169"/>
      <c r="L19" s="169"/>
      <c r="M19" s="170"/>
      <c r="N19" s="171" t="s">
        <v>45</v>
      </c>
      <c r="O19" s="169"/>
      <c r="P19" s="169"/>
      <c r="Q19" s="170"/>
      <c r="R19" s="171" t="s">
        <v>46</v>
      </c>
      <c r="S19" s="169"/>
      <c r="T19" s="169"/>
      <c r="U19" s="170"/>
      <c r="V19" s="171" t="s">
        <v>47</v>
      </c>
      <c r="W19" s="169"/>
      <c r="X19" s="169"/>
      <c r="Y19" s="170"/>
      <c r="Z19" s="171" t="s">
        <v>48</v>
      </c>
      <c r="AA19" s="169"/>
      <c r="AB19" s="169"/>
      <c r="AC19" s="170"/>
      <c r="AD19" s="171" t="s">
        <v>49</v>
      </c>
      <c r="AE19" s="169"/>
      <c r="AF19" s="169"/>
      <c r="AG19" s="170"/>
      <c r="AH19" s="171" t="s">
        <v>50</v>
      </c>
      <c r="AI19" s="169"/>
      <c r="AJ19" s="169"/>
      <c r="AK19" s="170"/>
      <c r="AL19" s="171" t="s">
        <v>51</v>
      </c>
      <c r="AM19" s="169"/>
      <c r="AN19" s="169"/>
      <c r="AO19" s="170"/>
      <c r="AP19" s="171" t="s">
        <v>52</v>
      </c>
      <c r="AQ19" s="169"/>
      <c r="AR19" s="169"/>
      <c r="AS19" s="170"/>
      <c r="AT19" s="171" t="s">
        <v>53</v>
      </c>
      <c r="AU19" s="169"/>
      <c r="AV19" s="169"/>
      <c r="AW19" s="170"/>
      <c r="AX19" s="171" t="s">
        <v>54</v>
      </c>
      <c r="AY19" s="169"/>
      <c r="AZ19" s="169"/>
      <c r="BA19" s="176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</row>
    <row r="20" spans="1:201" s="3" customFormat="1" ht="15" customHeight="1" thickBot="1" x14ac:dyDescent="0.2">
      <c r="A20" s="178"/>
      <c r="B20" s="179"/>
      <c r="C20" s="167"/>
      <c r="D20" s="167"/>
      <c r="E20" s="167"/>
      <c r="F20" s="73" t="s">
        <v>28</v>
      </c>
      <c r="G20" s="33" t="s">
        <v>29</v>
      </c>
      <c r="H20" s="33" t="s">
        <v>30</v>
      </c>
      <c r="I20" s="74" t="s">
        <v>31</v>
      </c>
      <c r="J20" s="73" t="s">
        <v>28</v>
      </c>
      <c r="K20" s="33" t="s">
        <v>29</v>
      </c>
      <c r="L20" s="33" t="s">
        <v>30</v>
      </c>
      <c r="M20" s="74" t="s">
        <v>31</v>
      </c>
      <c r="N20" s="73" t="s">
        <v>28</v>
      </c>
      <c r="O20" s="33" t="s">
        <v>29</v>
      </c>
      <c r="P20" s="33" t="s">
        <v>30</v>
      </c>
      <c r="Q20" s="74" t="s">
        <v>31</v>
      </c>
      <c r="R20" s="73" t="s">
        <v>28</v>
      </c>
      <c r="S20" s="33" t="s">
        <v>29</v>
      </c>
      <c r="T20" s="33" t="s">
        <v>30</v>
      </c>
      <c r="U20" s="74" t="s">
        <v>31</v>
      </c>
      <c r="V20" s="73" t="s">
        <v>28</v>
      </c>
      <c r="W20" s="33" t="s">
        <v>29</v>
      </c>
      <c r="X20" s="33" t="s">
        <v>30</v>
      </c>
      <c r="Y20" s="74" t="s">
        <v>31</v>
      </c>
      <c r="Z20" s="73" t="s">
        <v>28</v>
      </c>
      <c r="AA20" s="33" t="s">
        <v>29</v>
      </c>
      <c r="AB20" s="33" t="s">
        <v>30</v>
      </c>
      <c r="AC20" s="74" t="s">
        <v>31</v>
      </c>
      <c r="AD20" s="73" t="s">
        <v>28</v>
      </c>
      <c r="AE20" s="33" t="s">
        <v>29</v>
      </c>
      <c r="AF20" s="33" t="s">
        <v>30</v>
      </c>
      <c r="AG20" s="74" t="s">
        <v>31</v>
      </c>
      <c r="AH20" s="73" t="s">
        <v>28</v>
      </c>
      <c r="AI20" s="33" t="s">
        <v>29</v>
      </c>
      <c r="AJ20" s="33" t="s">
        <v>30</v>
      </c>
      <c r="AK20" s="74" t="s">
        <v>31</v>
      </c>
      <c r="AL20" s="73" t="s">
        <v>28</v>
      </c>
      <c r="AM20" s="33" t="s">
        <v>29</v>
      </c>
      <c r="AN20" s="33" t="s">
        <v>30</v>
      </c>
      <c r="AO20" s="74" t="s">
        <v>31</v>
      </c>
      <c r="AP20" s="73" t="s">
        <v>28</v>
      </c>
      <c r="AQ20" s="33" t="s">
        <v>29</v>
      </c>
      <c r="AR20" s="33" t="s">
        <v>30</v>
      </c>
      <c r="AS20" s="74" t="s">
        <v>31</v>
      </c>
      <c r="AT20" s="73" t="s">
        <v>28</v>
      </c>
      <c r="AU20" s="33" t="s">
        <v>29</v>
      </c>
      <c r="AV20" s="33" t="s">
        <v>30</v>
      </c>
      <c r="AW20" s="74" t="s">
        <v>31</v>
      </c>
      <c r="AX20" s="73" t="s">
        <v>28</v>
      </c>
      <c r="AY20" s="33" t="s">
        <v>29</v>
      </c>
      <c r="AZ20" s="33" t="s">
        <v>30</v>
      </c>
      <c r="BA20" s="74" t="s">
        <v>31</v>
      </c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</row>
    <row r="21" spans="1:201" s="47" customFormat="1" ht="19" customHeight="1" x14ac:dyDescent="0.15">
      <c r="A21" s="129"/>
      <c r="B21" s="130"/>
      <c r="C21" s="127"/>
      <c r="D21" s="128"/>
      <c r="E21" s="38" t="s">
        <v>11</v>
      </c>
      <c r="F21" s="39"/>
      <c r="G21" s="40"/>
      <c r="H21" s="40"/>
      <c r="I21" s="41"/>
      <c r="J21" s="42"/>
      <c r="K21" s="40"/>
      <c r="L21" s="40"/>
      <c r="M21" s="43"/>
      <c r="N21" s="44"/>
      <c r="O21" s="40"/>
      <c r="P21" s="40"/>
      <c r="Q21" s="41"/>
      <c r="R21" s="42"/>
      <c r="S21" s="40"/>
      <c r="T21" s="40"/>
      <c r="U21" s="43"/>
      <c r="V21" s="44"/>
      <c r="W21" s="40"/>
      <c r="X21" s="40"/>
      <c r="Y21" s="41"/>
      <c r="Z21" s="42"/>
      <c r="AA21" s="40"/>
      <c r="AB21" s="40"/>
      <c r="AC21" s="43"/>
      <c r="AD21" s="44"/>
      <c r="AE21" s="40"/>
      <c r="AF21" s="40"/>
      <c r="AG21" s="41"/>
      <c r="AH21" s="42"/>
      <c r="AI21" s="40"/>
      <c r="AJ21" s="40"/>
      <c r="AK21" s="43"/>
      <c r="AL21" s="44"/>
      <c r="AM21" s="40"/>
      <c r="AN21" s="40"/>
      <c r="AO21" s="41"/>
      <c r="AP21" s="42"/>
      <c r="AQ21" s="40"/>
      <c r="AR21" s="40"/>
      <c r="AS21" s="43"/>
      <c r="AT21" s="44"/>
      <c r="AU21" s="40"/>
      <c r="AV21" s="40"/>
      <c r="AW21" s="41"/>
      <c r="AX21" s="42"/>
      <c r="AY21" s="40"/>
      <c r="AZ21" s="40"/>
      <c r="BA21" s="43"/>
      <c r="BB21" s="45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</row>
    <row r="22" spans="1:201" s="47" customFormat="1" ht="19" customHeight="1" x14ac:dyDescent="0.15">
      <c r="A22" s="89"/>
      <c r="B22" s="90"/>
      <c r="C22" s="92"/>
      <c r="D22" s="94"/>
      <c r="E22" s="48" t="s">
        <v>12</v>
      </c>
      <c r="F22" s="49"/>
      <c r="G22" s="50"/>
      <c r="H22" s="50"/>
      <c r="I22" s="51"/>
      <c r="J22" s="52"/>
      <c r="K22" s="50"/>
      <c r="L22" s="50"/>
      <c r="M22" s="53"/>
      <c r="N22" s="54"/>
      <c r="O22" s="50"/>
      <c r="P22" s="50"/>
      <c r="Q22" s="51"/>
      <c r="R22" s="52"/>
      <c r="S22" s="50"/>
      <c r="T22" s="50"/>
      <c r="U22" s="53"/>
      <c r="V22" s="54"/>
      <c r="W22" s="50"/>
      <c r="X22" s="50"/>
      <c r="Y22" s="51"/>
      <c r="Z22" s="52"/>
      <c r="AA22" s="50"/>
      <c r="AB22" s="50"/>
      <c r="AC22" s="53"/>
      <c r="AD22" s="54"/>
      <c r="AE22" s="50"/>
      <c r="AF22" s="50"/>
      <c r="AG22" s="51"/>
      <c r="AH22" s="52"/>
      <c r="AI22" s="50"/>
      <c r="AJ22" s="50"/>
      <c r="AK22" s="53"/>
      <c r="AL22" s="54"/>
      <c r="AM22" s="50"/>
      <c r="AN22" s="50"/>
      <c r="AO22" s="51"/>
      <c r="AP22" s="52"/>
      <c r="AQ22" s="50"/>
      <c r="AR22" s="50"/>
      <c r="AS22" s="53"/>
      <c r="AT22" s="54"/>
      <c r="AU22" s="50"/>
      <c r="AV22" s="50"/>
      <c r="AW22" s="51"/>
      <c r="AX22" s="52"/>
      <c r="AY22" s="51"/>
      <c r="AZ22" s="51"/>
      <c r="BA22" s="53"/>
      <c r="BB22" s="45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</row>
    <row r="23" spans="1:201" s="57" customFormat="1" ht="19" customHeight="1" x14ac:dyDescent="0.15">
      <c r="A23" s="87"/>
      <c r="B23" s="88"/>
      <c r="C23" s="91"/>
      <c r="D23" s="93"/>
      <c r="E23" s="55" t="s">
        <v>11</v>
      </c>
      <c r="F23" s="49"/>
      <c r="G23" s="50"/>
      <c r="H23" s="50"/>
      <c r="I23" s="51"/>
      <c r="J23" s="52"/>
      <c r="K23" s="50"/>
      <c r="L23" s="56"/>
      <c r="M23" s="53"/>
      <c r="N23" s="54"/>
      <c r="O23" s="50"/>
      <c r="P23" s="56"/>
      <c r="Q23" s="51"/>
      <c r="R23" s="52"/>
      <c r="S23" s="50"/>
      <c r="T23" s="56"/>
      <c r="U23" s="53"/>
      <c r="V23" s="54"/>
      <c r="W23" s="50"/>
      <c r="X23" s="56"/>
      <c r="Y23" s="51"/>
      <c r="Z23" s="52"/>
      <c r="AA23" s="50"/>
      <c r="AB23" s="56"/>
      <c r="AC23" s="53"/>
      <c r="AD23" s="54"/>
      <c r="AE23" s="50"/>
      <c r="AF23" s="56"/>
      <c r="AG23" s="51"/>
      <c r="AH23" s="52"/>
      <c r="AI23" s="50"/>
      <c r="AJ23" s="56"/>
      <c r="AK23" s="53"/>
      <c r="AL23" s="54"/>
      <c r="AM23" s="50"/>
      <c r="AN23" s="56"/>
      <c r="AO23" s="51"/>
      <c r="AP23" s="52"/>
      <c r="AQ23" s="50"/>
      <c r="AR23" s="56"/>
      <c r="AS23" s="53"/>
      <c r="AT23" s="54"/>
      <c r="AU23" s="50"/>
      <c r="AV23" s="56"/>
      <c r="AW23" s="51"/>
      <c r="AX23" s="52"/>
      <c r="AY23" s="51"/>
      <c r="AZ23" s="56"/>
      <c r="BA23" s="53"/>
      <c r="BB23" s="45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</row>
    <row r="24" spans="1:201" s="57" customFormat="1" ht="19" customHeight="1" x14ac:dyDescent="0.15">
      <c r="A24" s="89"/>
      <c r="B24" s="90"/>
      <c r="C24" s="92"/>
      <c r="D24" s="94"/>
      <c r="E24" s="48" t="s">
        <v>12</v>
      </c>
      <c r="F24" s="49"/>
      <c r="G24" s="50"/>
      <c r="H24" s="50"/>
      <c r="I24" s="51"/>
      <c r="J24" s="52"/>
      <c r="K24" s="50"/>
      <c r="L24" s="50"/>
      <c r="M24" s="53"/>
      <c r="N24" s="54"/>
      <c r="O24" s="50"/>
      <c r="P24" s="50"/>
      <c r="Q24" s="51"/>
      <c r="R24" s="52"/>
      <c r="S24" s="50"/>
      <c r="T24" s="50"/>
      <c r="U24" s="53"/>
      <c r="V24" s="54"/>
      <c r="W24" s="50"/>
      <c r="X24" s="50"/>
      <c r="Y24" s="51"/>
      <c r="Z24" s="52"/>
      <c r="AA24" s="50"/>
      <c r="AB24" s="50"/>
      <c r="AC24" s="53"/>
      <c r="AD24" s="54"/>
      <c r="AE24" s="50"/>
      <c r="AF24" s="50"/>
      <c r="AG24" s="51"/>
      <c r="AH24" s="52"/>
      <c r="AI24" s="50"/>
      <c r="AJ24" s="50"/>
      <c r="AK24" s="53"/>
      <c r="AL24" s="54"/>
      <c r="AM24" s="50"/>
      <c r="AN24" s="50"/>
      <c r="AO24" s="51"/>
      <c r="AP24" s="52"/>
      <c r="AQ24" s="50"/>
      <c r="AR24" s="50"/>
      <c r="AS24" s="53"/>
      <c r="AT24" s="54"/>
      <c r="AU24" s="50"/>
      <c r="AV24" s="50"/>
      <c r="AW24" s="51"/>
      <c r="AX24" s="52"/>
      <c r="AY24" s="51"/>
      <c r="AZ24" s="51"/>
      <c r="BA24" s="53"/>
      <c r="BB24" s="45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</row>
    <row r="25" spans="1:201" s="57" customFormat="1" ht="19" customHeight="1" x14ac:dyDescent="0.15">
      <c r="A25" s="87"/>
      <c r="B25" s="88"/>
      <c r="C25" s="91"/>
      <c r="D25" s="93"/>
      <c r="E25" s="55" t="s">
        <v>11</v>
      </c>
      <c r="F25" s="49"/>
      <c r="G25" s="50"/>
      <c r="H25" s="50"/>
      <c r="I25" s="51"/>
      <c r="J25" s="52"/>
      <c r="K25" s="50"/>
      <c r="L25" s="50"/>
      <c r="M25" s="53"/>
      <c r="N25" s="58"/>
      <c r="O25" s="50"/>
      <c r="P25" s="50"/>
      <c r="Q25" s="51"/>
      <c r="R25" s="52"/>
      <c r="S25" s="50"/>
      <c r="T25" s="50"/>
      <c r="U25" s="53"/>
      <c r="V25" s="54"/>
      <c r="W25" s="50"/>
      <c r="X25" s="50"/>
      <c r="Y25" s="51"/>
      <c r="Z25" s="52"/>
      <c r="AA25" s="50"/>
      <c r="AB25" s="50"/>
      <c r="AC25" s="53"/>
      <c r="AD25" s="54"/>
      <c r="AE25" s="50"/>
      <c r="AF25" s="50"/>
      <c r="AG25" s="51"/>
      <c r="AH25" s="52"/>
      <c r="AI25" s="50"/>
      <c r="AJ25" s="50"/>
      <c r="AK25" s="53"/>
      <c r="AL25" s="54"/>
      <c r="AM25" s="50"/>
      <c r="AN25" s="50"/>
      <c r="AO25" s="51"/>
      <c r="AP25" s="52"/>
      <c r="AQ25" s="50"/>
      <c r="AR25" s="50"/>
      <c r="AS25" s="53"/>
      <c r="AT25" s="54"/>
      <c r="AU25" s="50"/>
      <c r="AV25" s="50"/>
      <c r="AW25" s="51"/>
      <c r="AX25" s="52"/>
      <c r="AY25" s="51"/>
      <c r="AZ25" s="51"/>
      <c r="BA25" s="53"/>
      <c r="BB25" s="45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</row>
    <row r="26" spans="1:201" s="57" customFormat="1" ht="19" customHeight="1" x14ac:dyDescent="0.15">
      <c r="A26" s="89"/>
      <c r="B26" s="90"/>
      <c r="C26" s="92"/>
      <c r="D26" s="94"/>
      <c r="E26" s="48" t="s">
        <v>12</v>
      </c>
      <c r="F26" s="49"/>
      <c r="G26" s="50"/>
      <c r="H26" s="50"/>
      <c r="I26" s="51"/>
      <c r="J26" s="52"/>
      <c r="K26" s="50"/>
      <c r="L26" s="50"/>
      <c r="M26" s="53"/>
      <c r="N26" s="54"/>
      <c r="O26" s="50"/>
      <c r="P26" s="50"/>
      <c r="Q26" s="51"/>
      <c r="R26" s="52"/>
      <c r="S26" s="50"/>
      <c r="T26" s="50"/>
      <c r="U26" s="53"/>
      <c r="V26" s="54"/>
      <c r="W26" s="50"/>
      <c r="X26" s="50"/>
      <c r="Y26" s="51"/>
      <c r="Z26" s="52"/>
      <c r="AA26" s="50"/>
      <c r="AB26" s="50"/>
      <c r="AC26" s="53"/>
      <c r="AD26" s="54"/>
      <c r="AE26" s="50"/>
      <c r="AF26" s="50"/>
      <c r="AG26" s="51"/>
      <c r="AH26" s="52"/>
      <c r="AI26" s="50"/>
      <c r="AJ26" s="50"/>
      <c r="AK26" s="53"/>
      <c r="AL26" s="54"/>
      <c r="AM26" s="50"/>
      <c r="AN26" s="50"/>
      <c r="AO26" s="51"/>
      <c r="AP26" s="52"/>
      <c r="AQ26" s="50"/>
      <c r="AR26" s="50"/>
      <c r="AS26" s="53"/>
      <c r="AT26" s="54"/>
      <c r="AU26" s="50"/>
      <c r="AV26" s="50"/>
      <c r="AW26" s="51"/>
      <c r="AX26" s="52"/>
      <c r="AY26" s="51"/>
      <c r="AZ26" s="51"/>
      <c r="BA26" s="53"/>
      <c r="BB26" s="45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</row>
    <row r="27" spans="1:201" s="57" customFormat="1" ht="19" customHeight="1" x14ac:dyDescent="0.15">
      <c r="A27" s="87"/>
      <c r="B27" s="88"/>
      <c r="C27" s="91"/>
      <c r="D27" s="93"/>
      <c r="E27" s="55" t="s">
        <v>11</v>
      </c>
      <c r="F27" s="49"/>
      <c r="G27" s="50"/>
      <c r="H27" s="50"/>
      <c r="I27" s="51"/>
      <c r="J27" s="52"/>
      <c r="K27" s="50"/>
      <c r="L27" s="50"/>
      <c r="M27" s="53"/>
      <c r="N27" s="54"/>
      <c r="O27" s="50"/>
      <c r="P27" s="50"/>
      <c r="Q27" s="51"/>
      <c r="R27" s="59"/>
      <c r="S27" s="50"/>
      <c r="T27" s="50"/>
      <c r="U27" s="53"/>
      <c r="V27" s="54"/>
      <c r="W27" s="50"/>
      <c r="X27" s="50"/>
      <c r="Y27" s="51"/>
      <c r="Z27" s="52"/>
      <c r="AA27" s="50"/>
      <c r="AB27" s="50"/>
      <c r="AC27" s="53"/>
      <c r="AD27" s="54"/>
      <c r="AE27" s="50"/>
      <c r="AF27" s="50"/>
      <c r="AG27" s="51"/>
      <c r="AH27" s="52"/>
      <c r="AI27" s="50"/>
      <c r="AJ27" s="50"/>
      <c r="AK27" s="53"/>
      <c r="AL27" s="54"/>
      <c r="AM27" s="50"/>
      <c r="AN27" s="50"/>
      <c r="AO27" s="51"/>
      <c r="AP27" s="52"/>
      <c r="AQ27" s="50"/>
      <c r="AR27" s="50"/>
      <c r="AS27" s="53"/>
      <c r="AT27" s="54"/>
      <c r="AU27" s="50"/>
      <c r="AV27" s="50"/>
      <c r="AW27" s="51"/>
      <c r="AX27" s="52"/>
      <c r="AY27" s="51"/>
      <c r="AZ27" s="51"/>
      <c r="BA27" s="53"/>
      <c r="BB27" s="45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</row>
    <row r="28" spans="1:201" s="57" customFormat="1" ht="19" customHeight="1" x14ac:dyDescent="0.15">
      <c r="A28" s="89"/>
      <c r="B28" s="90"/>
      <c r="C28" s="92"/>
      <c r="D28" s="94"/>
      <c r="E28" s="48" t="s">
        <v>12</v>
      </c>
      <c r="F28" s="49"/>
      <c r="G28" s="50"/>
      <c r="H28" s="50"/>
      <c r="I28" s="51"/>
      <c r="J28" s="52"/>
      <c r="K28" s="50"/>
      <c r="L28" s="50"/>
      <c r="M28" s="53"/>
      <c r="N28" s="54"/>
      <c r="O28" s="50"/>
      <c r="P28" s="50"/>
      <c r="Q28" s="51"/>
      <c r="R28" s="52"/>
      <c r="S28" s="50"/>
      <c r="T28" s="50"/>
      <c r="U28" s="53"/>
      <c r="V28" s="54"/>
      <c r="W28" s="50"/>
      <c r="X28" s="50"/>
      <c r="Y28" s="51"/>
      <c r="Z28" s="52"/>
      <c r="AA28" s="50"/>
      <c r="AB28" s="50"/>
      <c r="AC28" s="53"/>
      <c r="AD28" s="54"/>
      <c r="AE28" s="50"/>
      <c r="AF28" s="50"/>
      <c r="AG28" s="51"/>
      <c r="AH28" s="52"/>
      <c r="AI28" s="50"/>
      <c r="AJ28" s="50"/>
      <c r="AK28" s="53"/>
      <c r="AL28" s="54"/>
      <c r="AM28" s="50"/>
      <c r="AN28" s="50"/>
      <c r="AO28" s="51"/>
      <c r="AP28" s="52"/>
      <c r="AQ28" s="50"/>
      <c r="AR28" s="50"/>
      <c r="AS28" s="53"/>
      <c r="AT28" s="54"/>
      <c r="AU28" s="50"/>
      <c r="AV28" s="50"/>
      <c r="AW28" s="51"/>
      <c r="AX28" s="52"/>
      <c r="AY28" s="51"/>
      <c r="AZ28" s="51"/>
      <c r="BA28" s="53"/>
      <c r="BB28" s="45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</row>
    <row r="29" spans="1:201" s="57" customFormat="1" ht="19" customHeight="1" x14ac:dyDescent="0.15">
      <c r="A29" s="87"/>
      <c r="B29" s="88"/>
      <c r="C29" s="91"/>
      <c r="D29" s="93"/>
      <c r="E29" s="55" t="s">
        <v>11</v>
      </c>
      <c r="F29" s="49"/>
      <c r="G29" s="50"/>
      <c r="H29" s="50"/>
      <c r="I29" s="51"/>
      <c r="J29" s="59"/>
      <c r="K29" s="50"/>
      <c r="L29" s="50"/>
      <c r="M29" s="53"/>
      <c r="N29" s="54"/>
      <c r="O29" s="50"/>
      <c r="P29" s="50"/>
      <c r="Q29" s="51"/>
      <c r="R29" s="52"/>
      <c r="S29" s="50"/>
      <c r="T29" s="50"/>
      <c r="U29" s="53"/>
      <c r="V29" s="58"/>
      <c r="W29" s="50"/>
      <c r="X29" s="50"/>
      <c r="Y29" s="51"/>
      <c r="Z29" s="52"/>
      <c r="AA29" s="50"/>
      <c r="AB29" s="50"/>
      <c r="AC29" s="53"/>
      <c r="AD29" s="54"/>
      <c r="AE29" s="50"/>
      <c r="AF29" s="50"/>
      <c r="AG29" s="51"/>
      <c r="AH29" s="59"/>
      <c r="AI29" s="50"/>
      <c r="AJ29" s="50"/>
      <c r="AK29" s="53"/>
      <c r="AL29" s="54"/>
      <c r="AM29" s="50"/>
      <c r="AN29" s="50"/>
      <c r="AO29" s="51"/>
      <c r="AP29" s="52"/>
      <c r="AQ29" s="50"/>
      <c r="AR29" s="50"/>
      <c r="AS29" s="53"/>
      <c r="AT29" s="58"/>
      <c r="AU29" s="50"/>
      <c r="AV29" s="50"/>
      <c r="AW29" s="51"/>
      <c r="AX29" s="52"/>
      <c r="AY29" s="51"/>
      <c r="AZ29" s="51"/>
      <c r="BA29" s="53"/>
      <c r="BB29" s="45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</row>
    <row r="30" spans="1:201" s="57" customFormat="1" ht="19" customHeight="1" x14ac:dyDescent="0.15">
      <c r="A30" s="89"/>
      <c r="B30" s="90"/>
      <c r="C30" s="92"/>
      <c r="D30" s="94"/>
      <c r="E30" s="48" t="s">
        <v>12</v>
      </c>
      <c r="F30" s="49"/>
      <c r="G30" s="50"/>
      <c r="H30" s="50"/>
      <c r="I30" s="51"/>
      <c r="J30" s="52"/>
      <c r="K30" s="50"/>
      <c r="L30" s="50"/>
      <c r="M30" s="53"/>
      <c r="N30" s="54"/>
      <c r="O30" s="50"/>
      <c r="P30" s="50"/>
      <c r="Q30" s="51"/>
      <c r="R30" s="52"/>
      <c r="S30" s="50"/>
      <c r="T30" s="50"/>
      <c r="U30" s="53"/>
      <c r="V30" s="54"/>
      <c r="W30" s="50"/>
      <c r="X30" s="50"/>
      <c r="Y30" s="51"/>
      <c r="Z30" s="52"/>
      <c r="AA30" s="50"/>
      <c r="AB30" s="50"/>
      <c r="AC30" s="53"/>
      <c r="AD30" s="54"/>
      <c r="AE30" s="50"/>
      <c r="AF30" s="50"/>
      <c r="AG30" s="51"/>
      <c r="AH30" s="52"/>
      <c r="AI30" s="50"/>
      <c r="AJ30" s="50"/>
      <c r="AK30" s="53"/>
      <c r="AL30" s="54"/>
      <c r="AM30" s="50"/>
      <c r="AN30" s="50"/>
      <c r="AO30" s="51"/>
      <c r="AP30" s="52"/>
      <c r="AQ30" s="50"/>
      <c r="AR30" s="50"/>
      <c r="AS30" s="53"/>
      <c r="AT30" s="54"/>
      <c r="AU30" s="50"/>
      <c r="AV30" s="50"/>
      <c r="AW30" s="51"/>
      <c r="AX30" s="52"/>
      <c r="AY30" s="51"/>
      <c r="AZ30" s="51"/>
      <c r="BA30" s="53"/>
      <c r="BB30" s="45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</row>
    <row r="31" spans="1:201" s="57" customFormat="1" ht="19" customHeight="1" x14ac:dyDescent="0.15">
      <c r="A31" s="87"/>
      <c r="B31" s="88"/>
      <c r="C31" s="91"/>
      <c r="D31" s="93"/>
      <c r="E31" s="55" t="s">
        <v>11</v>
      </c>
      <c r="F31" s="49"/>
      <c r="G31" s="50"/>
      <c r="H31" s="50"/>
      <c r="I31" s="51"/>
      <c r="J31" s="52"/>
      <c r="K31" s="50"/>
      <c r="L31" s="50"/>
      <c r="M31" s="53"/>
      <c r="N31" s="58"/>
      <c r="O31" s="50"/>
      <c r="P31" s="50"/>
      <c r="Q31" s="51"/>
      <c r="R31" s="52"/>
      <c r="S31" s="50"/>
      <c r="T31" s="50"/>
      <c r="U31" s="53"/>
      <c r="V31" s="54"/>
      <c r="W31" s="50"/>
      <c r="X31" s="50"/>
      <c r="Y31" s="51"/>
      <c r="Z31" s="59"/>
      <c r="AA31" s="50"/>
      <c r="AB31" s="50"/>
      <c r="AC31" s="53"/>
      <c r="AD31" s="54"/>
      <c r="AE31" s="50"/>
      <c r="AF31" s="50"/>
      <c r="AG31" s="51"/>
      <c r="AH31" s="52"/>
      <c r="AI31" s="50"/>
      <c r="AJ31" s="50"/>
      <c r="AK31" s="53"/>
      <c r="AL31" s="58"/>
      <c r="AM31" s="50"/>
      <c r="AN31" s="50"/>
      <c r="AO31" s="51"/>
      <c r="AP31" s="52"/>
      <c r="AQ31" s="50"/>
      <c r="AR31" s="50"/>
      <c r="AS31" s="53"/>
      <c r="AT31" s="54"/>
      <c r="AU31" s="50"/>
      <c r="AV31" s="50"/>
      <c r="AW31" s="51"/>
      <c r="AX31" s="59"/>
      <c r="AY31" s="51"/>
      <c r="AZ31" s="51"/>
      <c r="BA31" s="53"/>
      <c r="BB31" s="45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</row>
    <row r="32" spans="1:201" s="57" customFormat="1" ht="19" customHeight="1" x14ac:dyDescent="0.15">
      <c r="A32" s="89"/>
      <c r="B32" s="90"/>
      <c r="C32" s="92"/>
      <c r="D32" s="94"/>
      <c r="E32" s="48" t="s">
        <v>12</v>
      </c>
      <c r="F32" s="49"/>
      <c r="G32" s="50"/>
      <c r="H32" s="50"/>
      <c r="I32" s="51"/>
      <c r="J32" s="52"/>
      <c r="K32" s="50"/>
      <c r="L32" s="50"/>
      <c r="M32" s="53"/>
      <c r="N32" s="54"/>
      <c r="O32" s="50"/>
      <c r="P32" s="50"/>
      <c r="Q32" s="51"/>
      <c r="R32" s="52"/>
      <c r="S32" s="50"/>
      <c r="T32" s="50"/>
      <c r="U32" s="53"/>
      <c r="V32" s="54"/>
      <c r="W32" s="50"/>
      <c r="X32" s="50"/>
      <c r="Y32" s="51"/>
      <c r="Z32" s="52"/>
      <c r="AA32" s="50"/>
      <c r="AB32" s="50"/>
      <c r="AC32" s="53"/>
      <c r="AD32" s="54"/>
      <c r="AE32" s="50"/>
      <c r="AF32" s="50"/>
      <c r="AG32" s="51"/>
      <c r="AH32" s="52"/>
      <c r="AI32" s="50"/>
      <c r="AJ32" s="50"/>
      <c r="AK32" s="53"/>
      <c r="AL32" s="54"/>
      <c r="AM32" s="50"/>
      <c r="AN32" s="50"/>
      <c r="AO32" s="51"/>
      <c r="AP32" s="52"/>
      <c r="AQ32" s="50"/>
      <c r="AR32" s="50"/>
      <c r="AS32" s="53"/>
      <c r="AT32" s="54"/>
      <c r="AU32" s="50"/>
      <c r="AV32" s="50"/>
      <c r="AW32" s="51"/>
      <c r="AX32" s="52"/>
      <c r="AY32" s="51"/>
      <c r="AZ32" s="51"/>
      <c r="BA32" s="53"/>
      <c r="BB32" s="45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</row>
    <row r="33" spans="1:203" s="57" customFormat="1" ht="19" customHeight="1" x14ac:dyDescent="0.15">
      <c r="A33" s="87"/>
      <c r="B33" s="88"/>
      <c r="C33" s="91"/>
      <c r="D33" s="93"/>
      <c r="E33" s="55" t="s">
        <v>11</v>
      </c>
      <c r="F33" s="49"/>
      <c r="G33" s="50"/>
      <c r="H33" s="50"/>
      <c r="I33" s="51"/>
      <c r="J33" s="59"/>
      <c r="K33" s="50"/>
      <c r="L33" s="50"/>
      <c r="M33" s="53"/>
      <c r="N33" s="54"/>
      <c r="O33" s="50"/>
      <c r="P33" s="50"/>
      <c r="Q33" s="51"/>
      <c r="R33" s="52"/>
      <c r="S33" s="50"/>
      <c r="T33" s="50"/>
      <c r="U33" s="53"/>
      <c r="V33" s="58"/>
      <c r="W33" s="50"/>
      <c r="X33" s="50"/>
      <c r="Y33" s="51"/>
      <c r="Z33" s="52"/>
      <c r="AA33" s="50"/>
      <c r="AB33" s="50"/>
      <c r="AC33" s="53"/>
      <c r="AD33" s="54"/>
      <c r="AE33" s="50"/>
      <c r="AF33" s="50"/>
      <c r="AG33" s="51"/>
      <c r="AH33" s="59"/>
      <c r="AI33" s="50"/>
      <c r="AJ33" s="50"/>
      <c r="AK33" s="53"/>
      <c r="AL33" s="54"/>
      <c r="AM33" s="50"/>
      <c r="AN33" s="50"/>
      <c r="AO33" s="51"/>
      <c r="AP33" s="52"/>
      <c r="AQ33" s="50"/>
      <c r="AR33" s="50"/>
      <c r="AS33" s="53"/>
      <c r="AT33" s="58"/>
      <c r="AU33" s="50"/>
      <c r="AV33" s="50"/>
      <c r="AW33" s="51"/>
      <c r="AX33" s="52"/>
      <c r="AY33" s="51"/>
      <c r="AZ33" s="51"/>
      <c r="BA33" s="53"/>
      <c r="BB33" s="45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</row>
    <row r="34" spans="1:203" s="57" customFormat="1" ht="19" customHeight="1" x14ac:dyDescent="0.15">
      <c r="A34" s="89"/>
      <c r="B34" s="90"/>
      <c r="C34" s="92"/>
      <c r="D34" s="94"/>
      <c r="E34" s="48" t="s">
        <v>12</v>
      </c>
      <c r="F34" s="49"/>
      <c r="G34" s="50"/>
      <c r="H34" s="50"/>
      <c r="I34" s="51"/>
      <c r="J34" s="52"/>
      <c r="K34" s="50"/>
      <c r="L34" s="50"/>
      <c r="M34" s="53"/>
      <c r="N34" s="54"/>
      <c r="O34" s="50"/>
      <c r="P34" s="50"/>
      <c r="Q34" s="51"/>
      <c r="R34" s="52"/>
      <c r="S34" s="50"/>
      <c r="T34" s="50"/>
      <c r="U34" s="53"/>
      <c r="V34" s="54"/>
      <c r="W34" s="50"/>
      <c r="X34" s="50"/>
      <c r="Y34" s="51"/>
      <c r="Z34" s="52"/>
      <c r="AA34" s="50"/>
      <c r="AB34" s="50"/>
      <c r="AC34" s="53"/>
      <c r="AD34" s="54"/>
      <c r="AE34" s="50"/>
      <c r="AF34" s="50"/>
      <c r="AG34" s="51"/>
      <c r="AH34" s="52"/>
      <c r="AI34" s="50"/>
      <c r="AJ34" s="50"/>
      <c r="AK34" s="53"/>
      <c r="AL34" s="54"/>
      <c r="AM34" s="50"/>
      <c r="AN34" s="50"/>
      <c r="AO34" s="51"/>
      <c r="AP34" s="52"/>
      <c r="AQ34" s="50"/>
      <c r="AR34" s="50"/>
      <c r="AS34" s="53"/>
      <c r="AT34" s="54"/>
      <c r="AU34" s="50"/>
      <c r="AV34" s="50"/>
      <c r="AW34" s="51"/>
      <c r="AX34" s="52"/>
      <c r="AY34" s="51"/>
      <c r="AZ34" s="51"/>
      <c r="BA34" s="53"/>
      <c r="BB34" s="45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</row>
    <row r="35" spans="1:203" s="57" customFormat="1" ht="19" customHeight="1" x14ac:dyDescent="0.15">
      <c r="A35" s="87"/>
      <c r="B35" s="88"/>
      <c r="C35" s="91"/>
      <c r="D35" s="93"/>
      <c r="E35" s="55" t="s">
        <v>11</v>
      </c>
      <c r="F35" s="49"/>
      <c r="G35" s="50"/>
      <c r="H35" s="50"/>
      <c r="I35" s="51"/>
      <c r="J35" s="52"/>
      <c r="K35" s="50"/>
      <c r="L35" s="50"/>
      <c r="M35" s="53"/>
      <c r="N35" s="58"/>
      <c r="O35" s="50"/>
      <c r="P35" s="50"/>
      <c r="Q35" s="51"/>
      <c r="R35" s="52"/>
      <c r="S35" s="50"/>
      <c r="T35" s="50"/>
      <c r="U35" s="53"/>
      <c r="V35" s="54"/>
      <c r="W35" s="50"/>
      <c r="X35" s="50"/>
      <c r="Y35" s="51"/>
      <c r="Z35" s="59"/>
      <c r="AA35" s="50"/>
      <c r="AB35" s="50"/>
      <c r="AC35" s="53"/>
      <c r="AD35" s="54"/>
      <c r="AE35" s="50"/>
      <c r="AF35" s="50"/>
      <c r="AG35" s="51"/>
      <c r="AH35" s="52"/>
      <c r="AI35" s="50"/>
      <c r="AJ35" s="50"/>
      <c r="AK35" s="53"/>
      <c r="AL35" s="58"/>
      <c r="AM35" s="50"/>
      <c r="AN35" s="50"/>
      <c r="AO35" s="51"/>
      <c r="AP35" s="52"/>
      <c r="AQ35" s="50"/>
      <c r="AR35" s="50"/>
      <c r="AS35" s="53"/>
      <c r="AT35" s="54"/>
      <c r="AU35" s="50"/>
      <c r="AV35" s="50"/>
      <c r="AW35" s="51"/>
      <c r="AX35" s="59"/>
      <c r="AY35" s="51"/>
      <c r="AZ35" s="51"/>
      <c r="BA35" s="53"/>
      <c r="BB35" s="45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</row>
    <row r="36" spans="1:203" s="57" customFormat="1" ht="19" customHeight="1" x14ac:dyDescent="0.15">
      <c r="A36" s="89"/>
      <c r="B36" s="90"/>
      <c r="C36" s="92"/>
      <c r="D36" s="94"/>
      <c r="E36" s="48" t="s">
        <v>12</v>
      </c>
      <c r="F36" s="49"/>
      <c r="G36" s="50"/>
      <c r="H36" s="50"/>
      <c r="I36" s="51"/>
      <c r="J36" s="52"/>
      <c r="K36" s="50"/>
      <c r="L36" s="50"/>
      <c r="M36" s="53"/>
      <c r="N36" s="54"/>
      <c r="O36" s="50"/>
      <c r="P36" s="50"/>
      <c r="Q36" s="51"/>
      <c r="R36" s="52"/>
      <c r="S36" s="50"/>
      <c r="T36" s="50"/>
      <c r="U36" s="53"/>
      <c r="V36" s="54"/>
      <c r="W36" s="50"/>
      <c r="X36" s="50"/>
      <c r="Y36" s="51"/>
      <c r="Z36" s="52"/>
      <c r="AA36" s="50"/>
      <c r="AB36" s="50"/>
      <c r="AC36" s="53"/>
      <c r="AD36" s="54"/>
      <c r="AE36" s="50"/>
      <c r="AF36" s="50"/>
      <c r="AG36" s="51"/>
      <c r="AH36" s="52"/>
      <c r="AI36" s="50"/>
      <c r="AJ36" s="50"/>
      <c r="AK36" s="53"/>
      <c r="AL36" s="54"/>
      <c r="AM36" s="50"/>
      <c r="AN36" s="50"/>
      <c r="AO36" s="51"/>
      <c r="AP36" s="52"/>
      <c r="AQ36" s="50"/>
      <c r="AR36" s="50"/>
      <c r="AS36" s="53"/>
      <c r="AT36" s="54"/>
      <c r="AU36" s="50"/>
      <c r="AV36" s="50"/>
      <c r="AW36" s="51"/>
      <c r="AX36" s="52"/>
      <c r="AY36" s="51"/>
      <c r="AZ36" s="51"/>
      <c r="BA36" s="53"/>
      <c r="BB36" s="45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</row>
    <row r="37" spans="1:203" s="57" customFormat="1" ht="19" customHeight="1" x14ac:dyDescent="0.15">
      <c r="A37" s="87"/>
      <c r="B37" s="88"/>
      <c r="C37" s="91"/>
      <c r="D37" s="93"/>
      <c r="E37" s="55" t="s">
        <v>11</v>
      </c>
      <c r="F37" s="49"/>
      <c r="G37" s="50"/>
      <c r="H37" s="50"/>
      <c r="I37" s="51"/>
      <c r="J37" s="59"/>
      <c r="K37" s="50"/>
      <c r="L37" s="50"/>
      <c r="M37" s="53"/>
      <c r="N37" s="54"/>
      <c r="O37" s="50"/>
      <c r="P37" s="50"/>
      <c r="Q37" s="51"/>
      <c r="R37" s="52"/>
      <c r="S37" s="50"/>
      <c r="T37" s="50"/>
      <c r="U37" s="53"/>
      <c r="V37" s="58"/>
      <c r="W37" s="50"/>
      <c r="X37" s="50"/>
      <c r="Y37" s="51"/>
      <c r="Z37" s="52"/>
      <c r="AA37" s="50"/>
      <c r="AB37" s="50"/>
      <c r="AC37" s="53"/>
      <c r="AD37" s="54"/>
      <c r="AE37" s="50"/>
      <c r="AF37" s="50"/>
      <c r="AG37" s="51"/>
      <c r="AH37" s="59"/>
      <c r="AI37" s="50"/>
      <c r="AJ37" s="50"/>
      <c r="AK37" s="53"/>
      <c r="AL37" s="54"/>
      <c r="AM37" s="50"/>
      <c r="AN37" s="50"/>
      <c r="AO37" s="51"/>
      <c r="AP37" s="52"/>
      <c r="AQ37" s="50"/>
      <c r="AR37" s="50"/>
      <c r="AS37" s="53"/>
      <c r="AT37" s="58"/>
      <c r="AU37" s="50"/>
      <c r="AV37" s="50"/>
      <c r="AW37" s="51"/>
      <c r="AX37" s="52"/>
      <c r="AY37" s="51"/>
      <c r="AZ37" s="51"/>
      <c r="BA37" s="53"/>
      <c r="BB37" s="45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</row>
    <row r="38" spans="1:203" s="57" customFormat="1" ht="19" customHeight="1" x14ac:dyDescent="0.15">
      <c r="A38" s="89"/>
      <c r="B38" s="90"/>
      <c r="C38" s="92"/>
      <c r="D38" s="94"/>
      <c r="E38" s="48" t="s">
        <v>12</v>
      </c>
      <c r="F38" s="49"/>
      <c r="G38" s="50"/>
      <c r="H38" s="50"/>
      <c r="I38" s="51"/>
      <c r="J38" s="52"/>
      <c r="K38" s="50"/>
      <c r="L38" s="50"/>
      <c r="M38" s="53"/>
      <c r="N38" s="54"/>
      <c r="O38" s="50"/>
      <c r="P38" s="50"/>
      <c r="Q38" s="51"/>
      <c r="R38" s="52"/>
      <c r="S38" s="50"/>
      <c r="T38" s="50"/>
      <c r="U38" s="53"/>
      <c r="V38" s="54"/>
      <c r="W38" s="50"/>
      <c r="X38" s="50"/>
      <c r="Y38" s="51"/>
      <c r="Z38" s="52"/>
      <c r="AA38" s="50"/>
      <c r="AB38" s="50"/>
      <c r="AC38" s="53"/>
      <c r="AD38" s="54"/>
      <c r="AE38" s="50"/>
      <c r="AF38" s="50"/>
      <c r="AG38" s="51"/>
      <c r="AH38" s="52"/>
      <c r="AI38" s="50"/>
      <c r="AJ38" s="50"/>
      <c r="AK38" s="53"/>
      <c r="AL38" s="54"/>
      <c r="AM38" s="50"/>
      <c r="AN38" s="50"/>
      <c r="AO38" s="51"/>
      <c r="AP38" s="52"/>
      <c r="AQ38" s="50"/>
      <c r="AR38" s="50"/>
      <c r="AS38" s="53"/>
      <c r="AT38" s="54"/>
      <c r="AU38" s="50"/>
      <c r="AV38" s="50"/>
      <c r="AW38" s="51"/>
      <c r="AX38" s="52"/>
      <c r="AY38" s="51"/>
      <c r="AZ38" s="51"/>
      <c r="BA38" s="53"/>
      <c r="BB38" s="45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</row>
    <row r="39" spans="1:203" s="57" customFormat="1" ht="19" customHeight="1" x14ac:dyDescent="0.15">
      <c r="A39" s="87"/>
      <c r="B39" s="88"/>
      <c r="C39" s="91"/>
      <c r="D39" s="93"/>
      <c r="E39" s="55" t="s">
        <v>11</v>
      </c>
      <c r="F39" s="49"/>
      <c r="G39" s="50"/>
      <c r="H39" s="50"/>
      <c r="I39" s="51"/>
      <c r="J39" s="52"/>
      <c r="K39" s="50"/>
      <c r="L39" s="50"/>
      <c r="M39" s="53"/>
      <c r="N39" s="58"/>
      <c r="O39" s="50"/>
      <c r="P39" s="50"/>
      <c r="Q39" s="51"/>
      <c r="R39" s="52"/>
      <c r="S39" s="50"/>
      <c r="T39" s="50"/>
      <c r="U39" s="53"/>
      <c r="V39" s="54"/>
      <c r="W39" s="50"/>
      <c r="X39" s="50"/>
      <c r="Y39" s="51"/>
      <c r="Z39" s="59"/>
      <c r="AA39" s="50"/>
      <c r="AB39" s="50"/>
      <c r="AC39" s="53"/>
      <c r="AD39" s="54"/>
      <c r="AE39" s="50"/>
      <c r="AF39" s="50"/>
      <c r="AG39" s="51"/>
      <c r="AH39" s="52"/>
      <c r="AI39" s="50"/>
      <c r="AJ39" s="50"/>
      <c r="AK39" s="53"/>
      <c r="AL39" s="58"/>
      <c r="AM39" s="50"/>
      <c r="AN39" s="50"/>
      <c r="AO39" s="51"/>
      <c r="AP39" s="52"/>
      <c r="AQ39" s="50"/>
      <c r="AR39" s="50"/>
      <c r="AS39" s="53"/>
      <c r="AT39" s="54"/>
      <c r="AU39" s="50"/>
      <c r="AV39" s="50"/>
      <c r="AW39" s="51"/>
      <c r="AX39" s="59"/>
      <c r="AY39" s="51"/>
      <c r="AZ39" s="51"/>
      <c r="BA39" s="53"/>
      <c r="BB39" s="45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</row>
    <row r="40" spans="1:203" s="57" customFormat="1" ht="19" customHeight="1" x14ac:dyDescent="0.15">
      <c r="A40" s="89"/>
      <c r="B40" s="90"/>
      <c r="C40" s="92"/>
      <c r="D40" s="94"/>
      <c r="E40" s="48" t="s">
        <v>12</v>
      </c>
      <c r="F40" s="49"/>
      <c r="G40" s="50"/>
      <c r="H40" s="50"/>
      <c r="I40" s="51"/>
      <c r="J40" s="52"/>
      <c r="K40" s="50"/>
      <c r="L40" s="50"/>
      <c r="M40" s="53"/>
      <c r="N40" s="54"/>
      <c r="O40" s="50"/>
      <c r="P40" s="50"/>
      <c r="Q40" s="51"/>
      <c r="R40" s="52"/>
      <c r="S40" s="50"/>
      <c r="T40" s="50"/>
      <c r="U40" s="53"/>
      <c r="V40" s="54"/>
      <c r="W40" s="50"/>
      <c r="X40" s="50"/>
      <c r="Y40" s="51"/>
      <c r="Z40" s="52"/>
      <c r="AA40" s="50"/>
      <c r="AB40" s="50"/>
      <c r="AC40" s="53"/>
      <c r="AD40" s="54"/>
      <c r="AE40" s="50"/>
      <c r="AF40" s="50"/>
      <c r="AG40" s="51"/>
      <c r="AH40" s="52"/>
      <c r="AI40" s="50"/>
      <c r="AJ40" s="50"/>
      <c r="AK40" s="53"/>
      <c r="AL40" s="54"/>
      <c r="AM40" s="50"/>
      <c r="AN40" s="50"/>
      <c r="AO40" s="51"/>
      <c r="AP40" s="52"/>
      <c r="AQ40" s="50"/>
      <c r="AR40" s="50"/>
      <c r="AS40" s="53"/>
      <c r="AT40" s="54"/>
      <c r="AU40" s="50"/>
      <c r="AV40" s="50"/>
      <c r="AW40" s="51"/>
      <c r="AX40" s="52"/>
      <c r="AY40" s="51"/>
      <c r="AZ40" s="51"/>
      <c r="BA40" s="53"/>
      <c r="BB40" s="45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</row>
    <row r="41" spans="1:203" s="57" customFormat="1" ht="19" customHeight="1" x14ac:dyDescent="0.15">
      <c r="A41" s="87"/>
      <c r="B41" s="88"/>
      <c r="C41" s="91"/>
      <c r="D41" s="93"/>
      <c r="E41" s="55" t="s">
        <v>11</v>
      </c>
      <c r="F41" s="49"/>
      <c r="G41" s="50"/>
      <c r="H41" s="50"/>
      <c r="I41" s="51"/>
      <c r="J41" s="52"/>
      <c r="K41" s="56"/>
      <c r="L41" s="50"/>
      <c r="M41" s="53"/>
      <c r="N41" s="54"/>
      <c r="O41" s="50"/>
      <c r="P41" s="50"/>
      <c r="Q41" s="51"/>
      <c r="R41" s="52"/>
      <c r="S41" s="50"/>
      <c r="T41" s="50"/>
      <c r="U41" s="53"/>
      <c r="V41" s="54"/>
      <c r="W41" s="56"/>
      <c r="X41" s="50"/>
      <c r="Y41" s="51"/>
      <c r="Z41" s="52"/>
      <c r="AA41" s="50"/>
      <c r="AB41" s="50"/>
      <c r="AC41" s="53"/>
      <c r="AD41" s="54"/>
      <c r="AE41" s="50"/>
      <c r="AF41" s="50"/>
      <c r="AG41" s="51"/>
      <c r="AH41" s="52"/>
      <c r="AI41" s="56"/>
      <c r="AJ41" s="50"/>
      <c r="AK41" s="53"/>
      <c r="AL41" s="54"/>
      <c r="AM41" s="50"/>
      <c r="AN41" s="50"/>
      <c r="AO41" s="51"/>
      <c r="AP41" s="52"/>
      <c r="AQ41" s="50"/>
      <c r="AR41" s="50"/>
      <c r="AS41" s="53"/>
      <c r="AT41" s="54"/>
      <c r="AU41" s="56"/>
      <c r="AV41" s="50"/>
      <c r="AW41" s="51"/>
      <c r="AX41" s="52"/>
      <c r="AY41" s="51"/>
      <c r="AZ41" s="51"/>
      <c r="BA41" s="53"/>
      <c r="BB41" s="45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</row>
    <row r="42" spans="1:203" s="57" customFormat="1" ht="19" customHeight="1" x14ac:dyDescent="0.15">
      <c r="A42" s="89"/>
      <c r="B42" s="90"/>
      <c r="C42" s="92"/>
      <c r="D42" s="94"/>
      <c r="E42" s="48" t="s">
        <v>12</v>
      </c>
      <c r="F42" s="49"/>
      <c r="G42" s="50"/>
      <c r="H42" s="50"/>
      <c r="I42" s="51"/>
      <c r="J42" s="52"/>
      <c r="K42" s="50"/>
      <c r="L42" s="50"/>
      <c r="M42" s="53"/>
      <c r="N42" s="54"/>
      <c r="O42" s="56"/>
      <c r="P42" s="50"/>
      <c r="Q42" s="51"/>
      <c r="R42" s="52"/>
      <c r="S42" s="50"/>
      <c r="T42" s="50"/>
      <c r="U42" s="53"/>
      <c r="V42" s="54"/>
      <c r="W42" s="50"/>
      <c r="X42" s="50"/>
      <c r="Y42" s="51"/>
      <c r="Z42" s="52"/>
      <c r="AA42" s="50"/>
      <c r="AB42" s="50"/>
      <c r="AC42" s="53"/>
      <c r="AD42" s="54"/>
      <c r="AE42" s="50"/>
      <c r="AF42" s="50"/>
      <c r="AG42" s="51"/>
      <c r="AH42" s="52"/>
      <c r="AI42" s="50"/>
      <c r="AJ42" s="50"/>
      <c r="AK42" s="53"/>
      <c r="AL42" s="54"/>
      <c r="AM42" s="50"/>
      <c r="AN42" s="50"/>
      <c r="AO42" s="51"/>
      <c r="AP42" s="52"/>
      <c r="AQ42" s="50"/>
      <c r="AR42" s="50"/>
      <c r="AS42" s="53"/>
      <c r="AT42" s="54"/>
      <c r="AU42" s="50"/>
      <c r="AV42" s="50"/>
      <c r="AW42" s="51"/>
      <c r="AX42" s="52"/>
      <c r="AY42" s="51"/>
      <c r="AZ42" s="51"/>
      <c r="BA42" s="53"/>
      <c r="BB42" s="45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</row>
    <row r="43" spans="1:203" s="57" customFormat="1" ht="19" customHeight="1" x14ac:dyDescent="0.15">
      <c r="A43" s="87"/>
      <c r="B43" s="88"/>
      <c r="C43" s="91"/>
      <c r="D43" s="93"/>
      <c r="E43" s="55" t="s">
        <v>11</v>
      </c>
      <c r="F43" s="49"/>
      <c r="G43" s="50"/>
      <c r="H43" s="50"/>
      <c r="I43" s="51"/>
      <c r="J43" s="52"/>
      <c r="K43" s="50"/>
      <c r="L43" s="50"/>
      <c r="M43" s="53"/>
      <c r="N43" s="54"/>
      <c r="O43" s="56"/>
      <c r="P43" s="50"/>
      <c r="Q43" s="51"/>
      <c r="R43" s="52"/>
      <c r="S43" s="50"/>
      <c r="T43" s="50"/>
      <c r="U43" s="53"/>
      <c r="V43" s="54"/>
      <c r="W43" s="50"/>
      <c r="X43" s="50"/>
      <c r="Y43" s="51"/>
      <c r="Z43" s="52"/>
      <c r="AA43" s="50"/>
      <c r="AB43" s="50"/>
      <c r="AC43" s="53"/>
      <c r="AD43" s="54"/>
      <c r="AE43" s="50"/>
      <c r="AF43" s="50"/>
      <c r="AG43" s="51"/>
      <c r="AH43" s="52"/>
      <c r="AI43" s="50"/>
      <c r="AJ43" s="50"/>
      <c r="AK43" s="53"/>
      <c r="AL43" s="54"/>
      <c r="AM43" s="50"/>
      <c r="AN43" s="50"/>
      <c r="AO43" s="51"/>
      <c r="AP43" s="52"/>
      <c r="AQ43" s="50"/>
      <c r="AR43" s="50"/>
      <c r="AS43" s="53"/>
      <c r="AT43" s="54"/>
      <c r="AU43" s="50"/>
      <c r="AV43" s="50"/>
      <c r="AW43" s="51"/>
      <c r="AX43" s="52"/>
      <c r="AY43" s="51"/>
      <c r="AZ43" s="51"/>
      <c r="BA43" s="53"/>
      <c r="BB43" s="45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</row>
    <row r="44" spans="1:203" s="57" customFormat="1" ht="19" customHeight="1" thickBot="1" x14ac:dyDescent="0.2">
      <c r="A44" s="196"/>
      <c r="B44" s="197"/>
      <c r="C44" s="198"/>
      <c r="D44" s="199"/>
      <c r="E44" s="60" t="s">
        <v>12</v>
      </c>
      <c r="F44" s="61"/>
      <c r="G44" s="62"/>
      <c r="H44" s="62"/>
      <c r="I44" s="63"/>
      <c r="J44" s="64"/>
      <c r="K44" s="62"/>
      <c r="L44" s="62"/>
      <c r="M44" s="65"/>
      <c r="N44" s="66"/>
      <c r="O44" s="62"/>
      <c r="P44" s="62"/>
      <c r="Q44" s="63"/>
      <c r="R44" s="64"/>
      <c r="S44" s="62"/>
      <c r="T44" s="62"/>
      <c r="U44" s="65"/>
      <c r="V44" s="66"/>
      <c r="W44" s="62"/>
      <c r="X44" s="62"/>
      <c r="Y44" s="63"/>
      <c r="Z44" s="64"/>
      <c r="AA44" s="62"/>
      <c r="AB44" s="62"/>
      <c r="AC44" s="65"/>
      <c r="AD44" s="66"/>
      <c r="AE44" s="62"/>
      <c r="AF44" s="62"/>
      <c r="AG44" s="63"/>
      <c r="AH44" s="64"/>
      <c r="AI44" s="62"/>
      <c r="AJ44" s="62"/>
      <c r="AK44" s="65"/>
      <c r="AL44" s="66"/>
      <c r="AM44" s="62"/>
      <c r="AN44" s="62"/>
      <c r="AO44" s="63"/>
      <c r="AP44" s="64"/>
      <c r="AQ44" s="62"/>
      <c r="AR44" s="62"/>
      <c r="AS44" s="65"/>
      <c r="AT44" s="66"/>
      <c r="AU44" s="62"/>
      <c r="AV44" s="62"/>
      <c r="AW44" s="63"/>
      <c r="AX44" s="64"/>
      <c r="AY44" s="63"/>
      <c r="AZ44" s="63"/>
      <c r="BA44" s="65"/>
      <c r="BB44" s="45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</row>
    <row r="45" spans="1:203" ht="21" customHeight="1" thickBot="1" x14ac:dyDescent="0.2">
      <c r="A45" s="200" t="s">
        <v>57</v>
      </c>
      <c r="B45" s="201"/>
      <c r="C45" s="201"/>
      <c r="D45" s="201"/>
      <c r="E45" s="202"/>
      <c r="F45" s="80">
        <f>+F21+F23+F25+F27+F29+F31+F33+F35+F37+F39+F41+F43</f>
        <v>0</v>
      </c>
      <c r="G45" s="80">
        <f t="shared" ref="G45:BA45" si="0">+G21+G23+G25+G27+G29+G31+G33+G35+G37+G39+G41+G43</f>
        <v>0</v>
      </c>
      <c r="H45" s="80">
        <f t="shared" si="0"/>
        <v>0</v>
      </c>
      <c r="I45" s="80">
        <f t="shared" si="0"/>
        <v>0</v>
      </c>
      <c r="J45" s="80">
        <f t="shared" si="0"/>
        <v>0</v>
      </c>
      <c r="K45" s="80">
        <f t="shared" si="0"/>
        <v>0</v>
      </c>
      <c r="L45" s="80">
        <f t="shared" si="0"/>
        <v>0</v>
      </c>
      <c r="M45" s="80">
        <f t="shared" si="0"/>
        <v>0</v>
      </c>
      <c r="N45" s="80">
        <f t="shared" si="0"/>
        <v>0</v>
      </c>
      <c r="O45" s="80">
        <f t="shared" si="0"/>
        <v>0</v>
      </c>
      <c r="P45" s="80">
        <f t="shared" si="0"/>
        <v>0</v>
      </c>
      <c r="Q45" s="80">
        <f t="shared" si="0"/>
        <v>0</v>
      </c>
      <c r="R45" s="80">
        <f t="shared" si="0"/>
        <v>0</v>
      </c>
      <c r="S45" s="80">
        <f t="shared" si="0"/>
        <v>0</v>
      </c>
      <c r="T45" s="80">
        <f t="shared" si="0"/>
        <v>0</v>
      </c>
      <c r="U45" s="80">
        <f t="shared" si="0"/>
        <v>0</v>
      </c>
      <c r="V45" s="80">
        <f t="shared" si="0"/>
        <v>0</v>
      </c>
      <c r="W45" s="80">
        <f t="shared" si="0"/>
        <v>0</v>
      </c>
      <c r="X45" s="80">
        <f t="shared" si="0"/>
        <v>0</v>
      </c>
      <c r="Y45" s="80">
        <f t="shared" si="0"/>
        <v>0</v>
      </c>
      <c r="Z45" s="80">
        <f t="shared" si="0"/>
        <v>0</v>
      </c>
      <c r="AA45" s="80">
        <f t="shared" si="0"/>
        <v>0</v>
      </c>
      <c r="AB45" s="80">
        <f t="shared" si="0"/>
        <v>0</v>
      </c>
      <c r="AC45" s="80">
        <f t="shared" si="0"/>
        <v>0</v>
      </c>
      <c r="AD45" s="80">
        <f t="shared" si="0"/>
        <v>0</v>
      </c>
      <c r="AE45" s="80">
        <f t="shared" si="0"/>
        <v>0</v>
      </c>
      <c r="AF45" s="80">
        <f t="shared" si="0"/>
        <v>0</v>
      </c>
      <c r="AG45" s="80">
        <f t="shared" si="0"/>
        <v>0</v>
      </c>
      <c r="AH45" s="80">
        <f t="shared" si="0"/>
        <v>0</v>
      </c>
      <c r="AI45" s="80">
        <f t="shared" si="0"/>
        <v>0</v>
      </c>
      <c r="AJ45" s="80">
        <f t="shared" si="0"/>
        <v>0</v>
      </c>
      <c r="AK45" s="80">
        <f t="shared" si="0"/>
        <v>0</v>
      </c>
      <c r="AL45" s="80">
        <f t="shared" si="0"/>
        <v>0</v>
      </c>
      <c r="AM45" s="80">
        <f t="shared" si="0"/>
        <v>0</v>
      </c>
      <c r="AN45" s="80">
        <f t="shared" si="0"/>
        <v>0</v>
      </c>
      <c r="AO45" s="80">
        <f t="shared" si="0"/>
        <v>0</v>
      </c>
      <c r="AP45" s="80">
        <f t="shared" si="0"/>
        <v>0</v>
      </c>
      <c r="AQ45" s="80">
        <f t="shared" si="0"/>
        <v>0</v>
      </c>
      <c r="AR45" s="80">
        <f t="shared" si="0"/>
        <v>0</v>
      </c>
      <c r="AS45" s="80">
        <f t="shared" si="0"/>
        <v>0</v>
      </c>
      <c r="AT45" s="80">
        <f t="shared" si="0"/>
        <v>0</v>
      </c>
      <c r="AU45" s="80">
        <f t="shared" si="0"/>
        <v>0</v>
      </c>
      <c r="AV45" s="80">
        <f t="shared" si="0"/>
        <v>0</v>
      </c>
      <c r="AW45" s="80">
        <f t="shared" si="0"/>
        <v>0</v>
      </c>
      <c r="AX45" s="80">
        <f t="shared" si="0"/>
        <v>0</v>
      </c>
      <c r="AY45" s="80">
        <f t="shared" si="0"/>
        <v>0</v>
      </c>
      <c r="AZ45" s="80">
        <f t="shared" si="0"/>
        <v>0</v>
      </c>
      <c r="BA45" s="80">
        <f t="shared" si="0"/>
        <v>0</v>
      </c>
      <c r="BB45" s="4"/>
    </row>
    <row r="46" spans="1:203" ht="18.75" customHeight="1" x14ac:dyDescent="0.15">
      <c r="A46" s="78" t="s">
        <v>58</v>
      </c>
      <c r="B46" s="78" t="s">
        <v>59</v>
      </c>
      <c r="C46" s="78"/>
      <c r="D46" s="78"/>
      <c r="E46" s="78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7"/>
    </row>
    <row r="47" spans="1:203" ht="12" customHeight="1" x14ac:dyDescent="0.15">
      <c r="A47" s="78"/>
      <c r="B47" s="78"/>
      <c r="C47" s="78"/>
      <c r="D47" s="78"/>
      <c r="E47" s="78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84"/>
    </row>
    <row r="48" spans="1:203" s="79" customFormat="1" ht="17.25" customHeight="1" thickBot="1" x14ac:dyDescent="0.25">
      <c r="A48" s="220" t="s">
        <v>39</v>
      </c>
      <c r="B48" s="221"/>
      <c r="C48" s="85" t="s">
        <v>40</v>
      </c>
      <c r="D48" s="222" t="s">
        <v>41</v>
      </c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4"/>
      <c r="AB48" s="85" t="s">
        <v>63</v>
      </c>
      <c r="AC48" s="222" t="s">
        <v>42</v>
      </c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4"/>
      <c r="BA48" s="85">
        <v>1</v>
      </c>
      <c r="BB48" s="82"/>
      <c r="BC48" s="82"/>
      <c r="BD48" s="82"/>
      <c r="BE48" s="82"/>
      <c r="BF48" s="82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</row>
    <row r="49" spans="1:201" ht="21" customHeight="1" x14ac:dyDescent="0.15">
      <c r="A49" s="225" t="s">
        <v>32</v>
      </c>
      <c r="B49" s="228" t="s">
        <v>0</v>
      </c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189" t="s">
        <v>60</v>
      </c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1"/>
      <c r="BC49" s="67"/>
      <c r="BD49" s="67"/>
      <c r="BE49" s="67"/>
      <c r="BF49" s="67"/>
      <c r="BG49" s="67"/>
      <c r="BH49" s="67"/>
      <c r="BI49" s="67"/>
      <c r="BJ49" s="68"/>
    </row>
    <row r="50" spans="1:201" ht="21" customHeight="1" x14ac:dyDescent="0.15">
      <c r="A50" s="226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122" t="s">
        <v>61</v>
      </c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4"/>
      <c r="BC50" s="69"/>
      <c r="BD50" s="69"/>
      <c r="BE50" s="69"/>
      <c r="BF50" s="69"/>
      <c r="BG50" s="69"/>
      <c r="BH50" s="69"/>
      <c r="BI50" s="69"/>
      <c r="BJ50" s="70"/>
    </row>
    <row r="51" spans="1:201" ht="21" customHeight="1" x14ac:dyDescent="0.15">
      <c r="A51" s="226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122" t="s">
        <v>62</v>
      </c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4"/>
      <c r="BC51" s="69"/>
      <c r="BD51" s="69"/>
      <c r="BE51" s="69"/>
      <c r="BF51" s="69"/>
      <c r="BG51" s="69"/>
      <c r="BH51" s="69"/>
      <c r="BI51" s="69"/>
      <c r="BJ51" s="70"/>
    </row>
    <row r="52" spans="1:201" ht="21" customHeight="1" thickBot="1" x14ac:dyDescent="0.2">
      <c r="A52" s="227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30" t="s">
        <v>56</v>
      </c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2"/>
      <c r="BC52" s="71"/>
      <c r="BD52" s="71"/>
      <c r="BE52" s="71"/>
      <c r="BF52" s="71"/>
      <c r="BG52" s="71"/>
      <c r="BH52" s="71"/>
      <c r="BI52" s="71"/>
      <c r="BJ52" s="72"/>
    </row>
    <row r="53" spans="1:201" x14ac:dyDescent="0.15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</row>
    <row r="54" spans="1:201" ht="31.5" customHeight="1" x14ac:dyDescent="0.15">
      <c r="A54" s="125" t="s">
        <v>14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</row>
    <row r="55" spans="1:201" ht="13.5" customHeight="1" x14ac:dyDescent="0.15">
      <c r="A55" s="126" t="s">
        <v>36</v>
      </c>
      <c r="B55" s="126"/>
      <c r="C55" s="126"/>
      <c r="D55" s="126"/>
      <c r="E55" s="28"/>
      <c r="F55" s="119" t="s">
        <v>43</v>
      </c>
      <c r="G55" s="120"/>
      <c r="H55" s="120"/>
      <c r="I55" s="121"/>
      <c r="J55" s="119" t="s">
        <v>44</v>
      </c>
      <c r="K55" s="120"/>
      <c r="L55" s="120"/>
      <c r="M55" s="121"/>
      <c r="N55" s="119" t="s">
        <v>45</v>
      </c>
      <c r="O55" s="120"/>
      <c r="P55" s="120"/>
      <c r="Q55" s="121"/>
      <c r="R55" s="119" t="s">
        <v>46</v>
      </c>
      <c r="S55" s="120"/>
      <c r="T55" s="120"/>
      <c r="U55" s="121"/>
      <c r="V55" s="119" t="s">
        <v>47</v>
      </c>
      <c r="W55" s="120"/>
      <c r="X55" s="120"/>
      <c r="Y55" s="121"/>
      <c r="Z55" s="119" t="s">
        <v>48</v>
      </c>
      <c r="AA55" s="120"/>
      <c r="AB55" s="120"/>
      <c r="AC55" s="121"/>
      <c r="AD55" s="119" t="s">
        <v>49</v>
      </c>
      <c r="AE55" s="120"/>
      <c r="AF55" s="120"/>
      <c r="AG55" s="121"/>
      <c r="AH55" s="119" t="s">
        <v>50</v>
      </c>
      <c r="AI55" s="120"/>
      <c r="AJ55" s="120"/>
      <c r="AK55" s="121"/>
      <c r="AL55" s="119" t="s">
        <v>51</v>
      </c>
      <c r="AM55" s="120"/>
      <c r="AN55" s="120"/>
      <c r="AO55" s="121"/>
      <c r="AP55" s="119" t="s">
        <v>52</v>
      </c>
      <c r="AQ55" s="120"/>
      <c r="AR55" s="120"/>
      <c r="AS55" s="121"/>
      <c r="AT55" s="119" t="s">
        <v>53</v>
      </c>
      <c r="AU55" s="120"/>
      <c r="AV55" s="120"/>
      <c r="AW55" s="121"/>
      <c r="AX55" s="119" t="s">
        <v>54</v>
      </c>
      <c r="AY55" s="120"/>
      <c r="AZ55" s="120"/>
      <c r="BA55" s="121"/>
    </row>
    <row r="56" spans="1:201" ht="13.5" customHeight="1" x14ac:dyDescent="0.15">
      <c r="A56" s="203" t="s">
        <v>34</v>
      </c>
      <c r="B56" s="204"/>
      <c r="C56" s="204"/>
      <c r="D56" s="204"/>
      <c r="E56" s="34"/>
      <c r="F56" s="80">
        <f t="shared" ref="F56:BA56" si="1">+F22+F24+F26+F28+F30+F32+F34+F36+F38+F40+F42+F44</f>
        <v>0</v>
      </c>
      <c r="G56" s="80">
        <f t="shared" si="1"/>
        <v>0</v>
      </c>
      <c r="H56" s="80">
        <f t="shared" si="1"/>
        <v>0</v>
      </c>
      <c r="I56" s="80">
        <f t="shared" si="1"/>
        <v>0</v>
      </c>
      <c r="J56" s="80">
        <f t="shared" si="1"/>
        <v>0</v>
      </c>
      <c r="K56" s="80">
        <f t="shared" si="1"/>
        <v>0</v>
      </c>
      <c r="L56" s="80">
        <f t="shared" si="1"/>
        <v>0</v>
      </c>
      <c r="M56" s="80">
        <f t="shared" si="1"/>
        <v>0</v>
      </c>
      <c r="N56" s="80">
        <f t="shared" si="1"/>
        <v>0</v>
      </c>
      <c r="O56" s="80">
        <f t="shared" si="1"/>
        <v>0</v>
      </c>
      <c r="P56" s="80">
        <f t="shared" si="1"/>
        <v>0</v>
      </c>
      <c r="Q56" s="80">
        <f t="shared" si="1"/>
        <v>0</v>
      </c>
      <c r="R56" s="80">
        <f t="shared" si="1"/>
        <v>0</v>
      </c>
      <c r="S56" s="80">
        <f t="shared" si="1"/>
        <v>0</v>
      </c>
      <c r="T56" s="80">
        <f t="shared" si="1"/>
        <v>0</v>
      </c>
      <c r="U56" s="80">
        <f t="shared" si="1"/>
        <v>0</v>
      </c>
      <c r="V56" s="80">
        <f t="shared" si="1"/>
        <v>0</v>
      </c>
      <c r="W56" s="80">
        <f t="shared" si="1"/>
        <v>0</v>
      </c>
      <c r="X56" s="80">
        <f t="shared" si="1"/>
        <v>0</v>
      </c>
      <c r="Y56" s="80">
        <f t="shared" si="1"/>
        <v>0</v>
      </c>
      <c r="Z56" s="80">
        <f t="shared" si="1"/>
        <v>0</v>
      </c>
      <c r="AA56" s="80">
        <f t="shared" si="1"/>
        <v>0</v>
      </c>
      <c r="AB56" s="80">
        <f t="shared" si="1"/>
        <v>0</v>
      </c>
      <c r="AC56" s="80">
        <f t="shared" si="1"/>
        <v>0</v>
      </c>
      <c r="AD56" s="80">
        <f t="shared" si="1"/>
        <v>0</v>
      </c>
      <c r="AE56" s="80">
        <f t="shared" si="1"/>
        <v>0</v>
      </c>
      <c r="AF56" s="80">
        <f t="shared" si="1"/>
        <v>0</v>
      </c>
      <c r="AG56" s="80">
        <f t="shared" si="1"/>
        <v>0</v>
      </c>
      <c r="AH56" s="80">
        <f t="shared" si="1"/>
        <v>0</v>
      </c>
      <c r="AI56" s="80">
        <f t="shared" si="1"/>
        <v>0</v>
      </c>
      <c r="AJ56" s="80">
        <f t="shared" si="1"/>
        <v>0</v>
      </c>
      <c r="AK56" s="80">
        <f t="shared" si="1"/>
        <v>0</v>
      </c>
      <c r="AL56" s="80">
        <f t="shared" si="1"/>
        <v>0</v>
      </c>
      <c r="AM56" s="80">
        <f t="shared" si="1"/>
        <v>0</v>
      </c>
      <c r="AN56" s="80">
        <f t="shared" si="1"/>
        <v>0</v>
      </c>
      <c r="AO56" s="80">
        <f t="shared" si="1"/>
        <v>0</v>
      </c>
      <c r="AP56" s="80">
        <f t="shared" si="1"/>
        <v>0</v>
      </c>
      <c r="AQ56" s="80">
        <f t="shared" si="1"/>
        <v>0</v>
      </c>
      <c r="AR56" s="80">
        <f t="shared" si="1"/>
        <v>0</v>
      </c>
      <c r="AS56" s="80">
        <f t="shared" si="1"/>
        <v>0</v>
      </c>
      <c r="AT56" s="80">
        <f t="shared" si="1"/>
        <v>0</v>
      </c>
      <c r="AU56" s="80">
        <f t="shared" si="1"/>
        <v>0</v>
      </c>
      <c r="AV56" s="80">
        <f t="shared" si="1"/>
        <v>0</v>
      </c>
      <c r="AW56" s="80">
        <f t="shared" si="1"/>
        <v>0</v>
      </c>
      <c r="AX56" s="80">
        <f t="shared" si="1"/>
        <v>0</v>
      </c>
      <c r="AY56" s="80">
        <f t="shared" si="1"/>
        <v>0</v>
      </c>
      <c r="AZ56" s="80">
        <f t="shared" si="1"/>
        <v>0</v>
      </c>
      <c r="BA56" s="80">
        <f t="shared" si="1"/>
        <v>0</v>
      </c>
    </row>
    <row r="57" spans="1:201" ht="13.5" customHeight="1" x14ac:dyDescent="0.15">
      <c r="A57" s="205" t="s">
        <v>15</v>
      </c>
      <c r="B57" s="204"/>
      <c r="C57" s="204"/>
      <c r="D57" s="204"/>
      <c r="E57" s="15"/>
      <c r="F57" s="206" t="e">
        <f>+(F56+G56+H56+I56)/(F45+G45+H45+I45)</f>
        <v>#DIV/0!</v>
      </c>
      <c r="G57" s="207"/>
      <c r="H57" s="207"/>
      <c r="I57" s="208"/>
      <c r="J57" s="206" t="e">
        <f t="shared" ref="J57" si="2">+(J56+K56+L56+M56)/(J45+K45+L45+M45)</f>
        <v>#DIV/0!</v>
      </c>
      <c r="K57" s="207"/>
      <c r="L57" s="207"/>
      <c r="M57" s="208"/>
      <c r="N57" s="206" t="e">
        <f t="shared" ref="N57" si="3">+(N56+O56+P56+Q56)/(N45+O45+P45+Q45)</f>
        <v>#DIV/0!</v>
      </c>
      <c r="O57" s="207"/>
      <c r="P57" s="207"/>
      <c r="Q57" s="208"/>
      <c r="R57" s="206" t="e">
        <f t="shared" ref="R57" si="4">+(R56+S56+T56+U56)/(R45+S45+T45+U45)</f>
        <v>#DIV/0!</v>
      </c>
      <c r="S57" s="207"/>
      <c r="T57" s="207"/>
      <c r="U57" s="208"/>
      <c r="V57" s="206" t="e">
        <f t="shared" ref="V57" si="5">+(V56+W56+X56+Y56)/(V45+W45+X45+Y45)</f>
        <v>#DIV/0!</v>
      </c>
      <c r="W57" s="207"/>
      <c r="X57" s="207"/>
      <c r="Y57" s="208"/>
      <c r="Z57" s="206" t="e">
        <f t="shared" ref="Z57" si="6">+(Z56+AA56+AB56+AC56)/(Z45+AA45+AB45+AC45)</f>
        <v>#DIV/0!</v>
      </c>
      <c r="AA57" s="207"/>
      <c r="AB57" s="207"/>
      <c r="AC57" s="208"/>
      <c r="AD57" s="206" t="e">
        <f t="shared" ref="AD57" si="7">+(AD56+AE56+AF56+AG56)/(AD45+AE45+AF45+AG45)</f>
        <v>#DIV/0!</v>
      </c>
      <c r="AE57" s="207"/>
      <c r="AF57" s="207"/>
      <c r="AG57" s="208"/>
      <c r="AH57" s="206" t="e">
        <f t="shared" ref="AH57" si="8">+(AH56+AI56+AJ56+AK56)/(AH45+AI45+AJ45+AK45)</f>
        <v>#DIV/0!</v>
      </c>
      <c r="AI57" s="207"/>
      <c r="AJ57" s="207"/>
      <c r="AK57" s="208"/>
      <c r="AL57" s="206" t="e">
        <f t="shared" ref="AL57" si="9">+(AL56+AM56+AN56+AO56)/(AL45+AM45+AN45+AO45)</f>
        <v>#DIV/0!</v>
      </c>
      <c r="AM57" s="207"/>
      <c r="AN57" s="207"/>
      <c r="AO57" s="208"/>
      <c r="AP57" s="206" t="e">
        <f t="shared" ref="AP57" si="10">+(AP56+AQ56+AR56+AS56)/(AP45+AQ45+AR45+AS45)</f>
        <v>#DIV/0!</v>
      </c>
      <c r="AQ57" s="207"/>
      <c r="AR57" s="207"/>
      <c r="AS57" s="208"/>
      <c r="AT57" s="206" t="e">
        <f t="shared" ref="AT57" si="11">+(AT56+AU56+AV56+AW56)/(AT45+AU45+AV45+AW45)</f>
        <v>#DIV/0!</v>
      </c>
      <c r="AU57" s="207"/>
      <c r="AV57" s="207"/>
      <c r="AW57" s="208"/>
      <c r="AX57" s="206" t="e">
        <f t="shared" ref="AX57" si="12">+(AX56+AY56+AZ56+BA56)/(AX45+AY45+AZ45+BA45)</f>
        <v>#DIV/0!</v>
      </c>
      <c r="AY57" s="207"/>
      <c r="AZ57" s="207"/>
      <c r="BA57" s="208"/>
    </row>
    <row r="58" spans="1:201" s="5" customFormat="1" ht="20.25" customHeight="1" x14ac:dyDescent="0.15">
      <c r="A58" s="209"/>
      <c r="B58" s="210"/>
      <c r="C58" s="210"/>
      <c r="D58" s="211"/>
      <c r="E58" s="16"/>
      <c r="F58" s="212" t="e">
        <f>(F57+J57+N57+R57+V57+Z57)/6</f>
        <v>#DIV/0!</v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4"/>
      <c r="AD58" s="212" t="e">
        <f>(AD57+AL57+AP57+AT57+AX57)/5</f>
        <v>#DIV/0!</v>
      </c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4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</row>
    <row r="59" spans="1:201" s="5" customFormat="1" ht="20.25" customHeight="1" x14ac:dyDescent="0.15">
      <c r="A59" s="35"/>
      <c r="B59" s="36"/>
      <c r="C59" s="36"/>
      <c r="D59" s="37"/>
      <c r="E59" s="16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</row>
    <row r="60" spans="1:201" ht="224.25" customHeight="1" x14ac:dyDescent="0.15">
      <c r="A60" s="101"/>
      <c r="B60" s="101"/>
      <c r="C60" s="101"/>
      <c r="D60" s="101"/>
      <c r="E60" s="17"/>
      <c r="F60" s="215" t="s">
        <v>35</v>
      </c>
      <c r="G60" s="216"/>
      <c r="H60" s="216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8"/>
    </row>
    <row r="61" spans="1:201" ht="15.75" customHeight="1" x14ac:dyDescent="0.15">
      <c r="A61" s="115" t="s">
        <v>16</v>
      </c>
      <c r="B61" s="115"/>
      <c r="C61" s="115"/>
      <c r="D61" s="118"/>
      <c r="E61" s="18"/>
      <c r="F61" s="119" t="s">
        <v>43</v>
      </c>
      <c r="G61" s="120"/>
      <c r="H61" s="120"/>
      <c r="I61" s="121"/>
      <c r="J61" s="119" t="s">
        <v>44</v>
      </c>
      <c r="K61" s="120"/>
      <c r="L61" s="120"/>
      <c r="M61" s="121"/>
      <c r="N61" s="119" t="s">
        <v>45</v>
      </c>
      <c r="O61" s="120"/>
      <c r="P61" s="120"/>
      <c r="Q61" s="121"/>
      <c r="R61" s="119" t="s">
        <v>46</v>
      </c>
      <c r="S61" s="120"/>
      <c r="T61" s="120"/>
      <c r="U61" s="121"/>
      <c r="V61" s="119" t="s">
        <v>47</v>
      </c>
      <c r="W61" s="120"/>
      <c r="X61" s="120"/>
      <c r="Y61" s="121"/>
      <c r="Z61" s="119" t="s">
        <v>48</v>
      </c>
      <c r="AA61" s="120"/>
      <c r="AB61" s="120"/>
      <c r="AC61" s="121"/>
      <c r="AD61" s="119" t="s">
        <v>49</v>
      </c>
      <c r="AE61" s="120"/>
      <c r="AF61" s="120"/>
      <c r="AG61" s="121"/>
      <c r="AH61" s="119" t="s">
        <v>50</v>
      </c>
      <c r="AI61" s="120"/>
      <c r="AJ61" s="120"/>
      <c r="AK61" s="121"/>
      <c r="AL61" s="119" t="s">
        <v>51</v>
      </c>
      <c r="AM61" s="120"/>
      <c r="AN61" s="120"/>
      <c r="AO61" s="121"/>
      <c r="AP61" s="119" t="s">
        <v>52</v>
      </c>
      <c r="AQ61" s="120"/>
      <c r="AR61" s="120"/>
      <c r="AS61" s="121"/>
      <c r="AT61" s="119" t="s">
        <v>53</v>
      </c>
      <c r="AU61" s="120"/>
      <c r="AV61" s="120"/>
      <c r="AW61" s="121"/>
      <c r="AX61" s="119" t="s">
        <v>54</v>
      </c>
      <c r="AY61" s="120"/>
      <c r="AZ61" s="120"/>
      <c r="BA61" s="121"/>
      <c r="BB61" s="6" t="s">
        <v>13</v>
      </c>
    </row>
    <row r="62" spans="1:201" ht="15.75" customHeight="1" x14ac:dyDescent="0.15">
      <c r="A62" s="115" t="s">
        <v>25</v>
      </c>
      <c r="B62" s="115"/>
      <c r="C62" s="115"/>
      <c r="D62" s="118"/>
      <c r="E62" s="19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7"/>
      <c r="AA62" s="117"/>
      <c r="AB62" s="117"/>
      <c r="AC62" s="11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</row>
    <row r="63" spans="1:201" ht="15.75" customHeight="1" x14ac:dyDescent="0.15">
      <c r="A63" s="114" t="s">
        <v>26</v>
      </c>
      <c r="B63" s="115"/>
      <c r="C63" s="115"/>
      <c r="D63" s="116"/>
      <c r="E63" s="18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 t="s">
        <v>13</v>
      </c>
      <c r="AY63" s="107"/>
      <c r="AZ63" s="107"/>
      <c r="BA63" s="107"/>
    </row>
    <row r="64" spans="1:201" ht="23.25" customHeight="1" x14ac:dyDescent="0.15">
      <c r="A64" s="108" t="s">
        <v>17</v>
      </c>
      <c r="B64" s="109"/>
      <c r="C64" s="109"/>
      <c r="D64" s="109"/>
      <c r="E64" s="20"/>
      <c r="F64" s="106" t="e">
        <f>(F62/F63)</f>
        <v>#DIV/0!</v>
      </c>
      <c r="G64" s="106"/>
      <c r="H64" s="106"/>
      <c r="I64" s="106"/>
      <c r="J64" s="106" t="e">
        <f t="shared" ref="J64" si="13">(J62/J63)</f>
        <v>#DIV/0!</v>
      </c>
      <c r="K64" s="106"/>
      <c r="L64" s="106"/>
      <c r="M64" s="106"/>
      <c r="N64" s="106" t="e">
        <f t="shared" ref="N64" si="14">(N62/N63)</f>
        <v>#DIV/0!</v>
      </c>
      <c r="O64" s="106"/>
      <c r="P64" s="106"/>
      <c r="Q64" s="106"/>
      <c r="R64" s="106" t="e">
        <f t="shared" ref="R64" si="15">(R62/R63)</f>
        <v>#DIV/0!</v>
      </c>
      <c r="S64" s="106"/>
      <c r="T64" s="106"/>
      <c r="U64" s="106"/>
      <c r="V64" s="106" t="e">
        <f t="shared" ref="V64" si="16">(V62/V63)</f>
        <v>#DIV/0!</v>
      </c>
      <c r="W64" s="106"/>
      <c r="X64" s="106"/>
      <c r="Y64" s="106"/>
      <c r="Z64" s="106" t="e">
        <f t="shared" ref="Z64" si="17">(Z62/Z63)</f>
        <v>#DIV/0!</v>
      </c>
      <c r="AA64" s="106"/>
      <c r="AB64" s="106"/>
      <c r="AC64" s="106"/>
      <c r="AD64" s="106" t="e">
        <f>AD62/AD63</f>
        <v>#DIV/0!</v>
      </c>
      <c r="AE64" s="106"/>
      <c r="AF64" s="106"/>
      <c r="AG64" s="106"/>
      <c r="AH64" s="106" t="e">
        <f>AH62/AH63</f>
        <v>#DIV/0!</v>
      </c>
      <c r="AI64" s="106"/>
      <c r="AJ64" s="106"/>
      <c r="AK64" s="106"/>
      <c r="AL64" s="106" t="e">
        <f>AL62/AL63</f>
        <v>#DIV/0!</v>
      </c>
      <c r="AM64" s="106"/>
      <c r="AN64" s="106"/>
      <c r="AO64" s="106"/>
      <c r="AP64" s="106" t="e">
        <f>AP62/AP63</f>
        <v>#DIV/0!</v>
      </c>
      <c r="AQ64" s="106"/>
      <c r="AR64" s="106"/>
      <c r="AS64" s="106"/>
      <c r="AT64" s="110" t="e">
        <f>AT62/AT63</f>
        <v>#DIV/0!</v>
      </c>
      <c r="AU64" s="111"/>
      <c r="AV64" s="111"/>
      <c r="AW64" s="112"/>
      <c r="AX64" s="110" t="e">
        <f>AX62/AX63</f>
        <v>#VALUE!</v>
      </c>
      <c r="AY64" s="111"/>
      <c r="AZ64" s="111"/>
      <c r="BA64" s="112"/>
    </row>
    <row r="65" spans="1:203" ht="20.25" customHeight="1" x14ac:dyDescent="0.15">
      <c r="A65" s="7"/>
      <c r="B65" s="22"/>
      <c r="C65" s="8"/>
      <c r="D65" s="8"/>
      <c r="E65" s="13"/>
      <c r="F65" s="95" t="e">
        <f>AVERAGE(J64:Z64)</f>
        <v>#DIV/0!</v>
      </c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7"/>
      <c r="AD65" s="98" t="e">
        <f>AVERAGE(AD64:AX64)</f>
        <v>#DIV/0!</v>
      </c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100"/>
    </row>
    <row r="66" spans="1:203" ht="246.75" customHeight="1" x14ac:dyDescent="0.15">
      <c r="A66" s="101"/>
      <c r="B66" s="101"/>
      <c r="C66" s="101"/>
      <c r="D66" s="101"/>
      <c r="E66" s="21"/>
      <c r="F66" s="102" t="s">
        <v>27</v>
      </c>
      <c r="G66" s="103"/>
      <c r="H66" s="103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5"/>
    </row>
    <row r="67" spans="1:203" ht="19" customHeight="1" x14ac:dyDescent="0.1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</row>
    <row r="68" spans="1:203" s="79" customFormat="1" ht="21.75" customHeight="1" x14ac:dyDescent="0.2">
      <c r="A68" s="183" t="s">
        <v>39</v>
      </c>
      <c r="B68" s="184"/>
      <c r="C68" s="81" t="s">
        <v>40</v>
      </c>
      <c r="D68" s="185" t="s">
        <v>41</v>
      </c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7"/>
      <c r="AB68" s="81" t="s">
        <v>63</v>
      </c>
      <c r="AC68" s="185" t="s">
        <v>42</v>
      </c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7"/>
      <c r="BA68" s="81">
        <v>1</v>
      </c>
      <c r="BB68" s="82"/>
      <c r="BC68" s="82"/>
      <c r="BD68" s="82"/>
      <c r="BE68" s="82"/>
      <c r="BF68" s="82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</row>
    <row r="69" spans="1:203" s="9" customFormat="1" ht="33.75" customHeight="1" x14ac:dyDescent="0.15"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</row>
    <row r="70" spans="1:203" s="9" customFormat="1" ht="33.75" customHeight="1" x14ac:dyDescent="0.15"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</row>
    <row r="71" spans="1:203" s="9" customFormat="1" ht="33.75" customHeight="1" x14ac:dyDescent="0.15"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</row>
    <row r="72" spans="1:203" s="9" customFormat="1" ht="33.75" customHeight="1" x14ac:dyDescent="0.15"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</row>
    <row r="73" spans="1:203" s="9" customFormat="1" ht="33.75" customHeight="1" x14ac:dyDescent="0.15"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</row>
    <row r="74" spans="1:203" s="9" customFormat="1" ht="33.75" customHeight="1" x14ac:dyDescent="0.15"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</row>
    <row r="75" spans="1:203" x14ac:dyDescent="0.15">
      <c r="D75" s="1"/>
      <c r="E75" s="1"/>
    </row>
  </sheetData>
  <mergeCells count="184">
    <mergeCell ref="F58:AC58"/>
    <mergeCell ref="AD58:BA58"/>
    <mergeCell ref="A60:D60"/>
    <mergeCell ref="F60:BA60"/>
    <mergeCell ref="A53:BA53"/>
    <mergeCell ref="A48:B48"/>
    <mergeCell ref="D48:AA48"/>
    <mergeCell ref="AC48:AZ48"/>
    <mergeCell ref="A49:A52"/>
    <mergeCell ref="B49:AO52"/>
    <mergeCell ref="AP49:BA49"/>
    <mergeCell ref="AP51:BA51"/>
    <mergeCell ref="AP52:BA52"/>
    <mergeCell ref="AP55:AS55"/>
    <mergeCell ref="AT55:AW55"/>
    <mergeCell ref="AX55:BA55"/>
    <mergeCell ref="A56:D56"/>
    <mergeCell ref="A57:D57"/>
    <mergeCell ref="F57:I57"/>
    <mergeCell ref="J57:M57"/>
    <mergeCell ref="N57:Q57"/>
    <mergeCell ref="R57:U57"/>
    <mergeCell ref="V57:Y57"/>
    <mergeCell ref="Z57:AC57"/>
    <mergeCell ref="AD57:AG57"/>
    <mergeCell ref="AH57:AK57"/>
    <mergeCell ref="AL57:AO57"/>
    <mergeCell ref="AP57:AS57"/>
    <mergeCell ref="AT57:AW57"/>
    <mergeCell ref="AX57:BA57"/>
    <mergeCell ref="A68:B68"/>
    <mergeCell ref="D68:AA68"/>
    <mergeCell ref="AC68:AZ68"/>
    <mergeCell ref="B1:AO4"/>
    <mergeCell ref="AP1:BA1"/>
    <mergeCell ref="AP2:BA2"/>
    <mergeCell ref="AP3:BA3"/>
    <mergeCell ref="AP4:BA4"/>
    <mergeCell ref="A5:BA5"/>
    <mergeCell ref="A43:B44"/>
    <mergeCell ref="C43:C44"/>
    <mergeCell ref="D43:D44"/>
    <mergeCell ref="C27:C28"/>
    <mergeCell ref="D27:D28"/>
    <mergeCell ref="A29:B30"/>
    <mergeCell ref="A31:B32"/>
    <mergeCell ref="A33:B34"/>
    <mergeCell ref="A35:B36"/>
    <mergeCell ref="D31:D32"/>
    <mergeCell ref="C33:C34"/>
    <mergeCell ref="D33:D34"/>
    <mergeCell ref="C35:C36"/>
    <mergeCell ref="D35:D36"/>
    <mergeCell ref="A45:E45"/>
    <mergeCell ref="A18:BA18"/>
    <mergeCell ref="D19:D20"/>
    <mergeCell ref="F19:I19"/>
    <mergeCell ref="J19:M19"/>
    <mergeCell ref="N19:Q19"/>
    <mergeCell ref="A10:BA10"/>
    <mergeCell ref="A11:BA11"/>
    <mergeCell ref="AH19:AK19"/>
    <mergeCell ref="AL19:AO19"/>
    <mergeCell ref="AP19:AS19"/>
    <mergeCell ref="AT19:AW19"/>
    <mergeCell ref="AX19:BA19"/>
    <mergeCell ref="A14:AB14"/>
    <mergeCell ref="A19:B20"/>
    <mergeCell ref="E19:E20"/>
    <mergeCell ref="A17:AB17"/>
    <mergeCell ref="R19:U19"/>
    <mergeCell ref="V19:Y19"/>
    <mergeCell ref="Z19:AC19"/>
    <mergeCell ref="AD19:AG19"/>
    <mergeCell ref="C19:C20"/>
    <mergeCell ref="A1:A4"/>
    <mergeCell ref="AC16:AS16"/>
    <mergeCell ref="AT16:BA16"/>
    <mergeCell ref="AC17:AS17"/>
    <mergeCell ref="AT17:BA17"/>
    <mergeCell ref="A12:BA12"/>
    <mergeCell ref="A13:BA13"/>
    <mergeCell ref="AC14:AS14"/>
    <mergeCell ref="AT14:BA14"/>
    <mergeCell ref="AC15:AS15"/>
    <mergeCell ref="AT15:BA15"/>
    <mergeCell ref="A15:AB15"/>
    <mergeCell ref="A16:AB16"/>
    <mergeCell ref="A6:BA6"/>
    <mergeCell ref="A7:BA7"/>
    <mergeCell ref="A8:BA8"/>
    <mergeCell ref="A9:BA9"/>
    <mergeCell ref="C21:C22"/>
    <mergeCell ref="D21:D22"/>
    <mergeCell ref="C23:C24"/>
    <mergeCell ref="D23:D24"/>
    <mergeCell ref="A21:B22"/>
    <mergeCell ref="A23:B24"/>
    <mergeCell ref="C29:C30"/>
    <mergeCell ref="D29:D30"/>
    <mergeCell ref="C31:C32"/>
    <mergeCell ref="A25:B26"/>
    <mergeCell ref="A27:B28"/>
    <mergeCell ref="A37:B38"/>
    <mergeCell ref="C37:C38"/>
    <mergeCell ref="D37:D38"/>
    <mergeCell ref="A39:B40"/>
    <mergeCell ref="C39:C40"/>
    <mergeCell ref="D39:D40"/>
    <mergeCell ref="C25:C26"/>
    <mergeCell ref="D25:D26"/>
    <mergeCell ref="A61:D61"/>
    <mergeCell ref="A58:D58"/>
    <mergeCell ref="AP61:AS61"/>
    <mergeCell ref="AT61:AW61"/>
    <mergeCell ref="AX61:BA61"/>
    <mergeCell ref="AP50:BA50"/>
    <mergeCell ref="A54:BA54"/>
    <mergeCell ref="A55:D55"/>
    <mergeCell ref="F55:I55"/>
    <mergeCell ref="J55:M55"/>
    <mergeCell ref="N55:Q55"/>
    <mergeCell ref="F61:I61"/>
    <mergeCell ref="J61:M61"/>
    <mergeCell ref="N61:Q61"/>
    <mergeCell ref="R61:U61"/>
    <mergeCell ref="V61:Y61"/>
    <mergeCell ref="Z61:AC61"/>
    <mergeCell ref="AD61:AG61"/>
    <mergeCell ref="AH61:AK61"/>
    <mergeCell ref="AL61:AO61"/>
    <mergeCell ref="R55:U55"/>
    <mergeCell ref="V55:Y55"/>
    <mergeCell ref="Z55:AC55"/>
    <mergeCell ref="AD55:AG55"/>
    <mergeCell ref="AH55:AK55"/>
    <mergeCell ref="AL55:AO55"/>
    <mergeCell ref="J62:M62"/>
    <mergeCell ref="N62:Q62"/>
    <mergeCell ref="R62:U62"/>
    <mergeCell ref="AT62:AW62"/>
    <mergeCell ref="AX62:BA62"/>
    <mergeCell ref="A63:D63"/>
    <mergeCell ref="F63:I63"/>
    <mergeCell ref="J63:M63"/>
    <mergeCell ref="N63:Q63"/>
    <mergeCell ref="R63:U63"/>
    <mergeCell ref="V63:Y63"/>
    <mergeCell ref="Z63:AC63"/>
    <mergeCell ref="AD63:AG63"/>
    <mergeCell ref="V62:Y62"/>
    <mergeCell ref="Z62:AC62"/>
    <mergeCell ref="AD62:AG62"/>
    <mergeCell ref="AH62:AK62"/>
    <mergeCell ref="AL62:AO62"/>
    <mergeCell ref="AP62:AS62"/>
    <mergeCell ref="AH63:AK63"/>
    <mergeCell ref="AL63:AO63"/>
    <mergeCell ref="AP63:AS63"/>
    <mergeCell ref="A62:D62"/>
    <mergeCell ref="A67:BA67"/>
    <mergeCell ref="A41:B42"/>
    <mergeCell ref="C41:C42"/>
    <mergeCell ref="D41:D42"/>
    <mergeCell ref="F65:AC65"/>
    <mergeCell ref="AD65:BA65"/>
    <mergeCell ref="A66:D66"/>
    <mergeCell ref="F66:BA66"/>
    <mergeCell ref="V64:Y64"/>
    <mergeCell ref="Z64:AC64"/>
    <mergeCell ref="AD64:AG64"/>
    <mergeCell ref="AH64:AK64"/>
    <mergeCell ref="AL64:AO64"/>
    <mergeCell ref="AP64:AS64"/>
    <mergeCell ref="AT63:AW63"/>
    <mergeCell ref="AX63:BA63"/>
    <mergeCell ref="A64:D64"/>
    <mergeCell ref="F64:I64"/>
    <mergeCell ref="J64:M64"/>
    <mergeCell ref="N64:Q64"/>
    <mergeCell ref="R64:U64"/>
    <mergeCell ref="AT64:AW64"/>
    <mergeCell ref="AX64:BA64"/>
    <mergeCell ref="F62:I62"/>
  </mergeCells>
  <phoneticPr fontId="4" type="noConversion"/>
  <printOptions horizontalCentered="1"/>
  <pageMargins left="0.39" right="0.39" top="0.39" bottom="0.39" header="0" footer="0.47"/>
  <pageSetup scale="58" orientation="landscape" horizontalDpi="300" verticalDpi="196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9"/>
  <sheetViews>
    <sheetView workbookViewId="0">
      <selection activeCell="E18" sqref="E18"/>
    </sheetView>
  </sheetViews>
  <sheetFormatPr baseColWidth="10" defaultRowHeight="13" x14ac:dyDescent="0.15"/>
  <cols>
    <col min="1" max="2" width="17.1640625" customWidth="1"/>
    <col min="3" max="3" width="13.6640625" customWidth="1"/>
    <col min="4" max="6" width="22.33203125" customWidth="1"/>
    <col min="9" max="9" width="21.33203125" customWidth="1"/>
  </cols>
  <sheetData>
    <row r="2" spans="1:9" ht="23" customHeight="1" x14ac:dyDescent="0.15">
      <c r="A2" s="235" t="s">
        <v>37</v>
      </c>
      <c r="B2" s="235"/>
      <c r="C2" s="235"/>
      <c r="D2" s="235"/>
      <c r="E2" s="235"/>
      <c r="F2" s="235"/>
      <c r="G2" s="235"/>
      <c r="H2" s="235"/>
      <c r="I2" s="235"/>
    </row>
    <row r="3" spans="1:9" x14ac:dyDescent="0.15">
      <c r="A3" s="241" t="s">
        <v>9</v>
      </c>
      <c r="B3" s="233" t="s">
        <v>38</v>
      </c>
      <c r="C3" s="233" t="s">
        <v>18</v>
      </c>
      <c r="D3" s="239" t="s">
        <v>19</v>
      </c>
      <c r="E3" s="233" t="s">
        <v>10</v>
      </c>
      <c r="F3" s="239" t="s">
        <v>21</v>
      </c>
      <c r="G3" s="236" t="s">
        <v>20</v>
      </c>
      <c r="H3" s="237"/>
      <c r="I3" s="238" t="s">
        <v>22</v>
      </c>
    </row>
    <row r="4" spans="1:9" ht="14" x14ac:dyDescent="0.15">
      <c r="A4" s="242"/>
      <c r="B4" s="234"/>
      <c r="C4" s="234"/>
      <c r="D4" s="240"/>
      <c r="E4" s="234"/>
      <c r="F4" s="240"/>
      <c r="G4" s="29" t="s">
        <v>23</v>
      </c>
      <c r="H4" s="29" t="s">
        <v>24</v>
      </c>
      <c r="I4" s="238"/>
    </row>
    <row r="5" spans="1:9" ht="33" customHeight="1" x14ac:dyDescent="0.15">
      <c r="A5" s="30"/>
      <c r="B5" s="30"/>
      <c r="C5" s="10"/>
      <c r="D5" s="30"/>
      <c r="E5" s="30"/>
      <c r="F5" s="30"/>
      <c r="G5" s="23"/>
      <c r="H5" s="23"/>
      <c r="I5" s="31"/>
    </row>
    <row r="6" spans="1:9" ht="33" customHeight="1" x14ac:dyDescent="0.15">
      <c r="A6" s="30"/>
      <c r="B6" s="30"/>
      <c r="C6" s="10"/>
      <c r="D6" s="30"/>
      <c r="E6" s="30"/>
      <c r="F6" s="30"/>
      <c r="G6" s="23"/>
      <c r="H6" s="23"/>
      <c r="I6" s="32"/>
    </row>
    <row r="7" spans="1:9" ht="33" customHeight="1" x14ac:dyDescent="0.15">
      <c r="A7" s="30"/>
      <c r="B7" s="30"/>
      <c r="C7" s="11"/>
      <c r="D7" s="30"/>
      <c r="E7" s="30"/>
      <c r="F7" s="30"/>
      <c r="G7" s="23"/>
      <c r="H7" s="24"/>
      <c r="I7" s="25"/>
    </row>
    <row r="8" spans="1:9" ht="33" customHeight="1" x14ac:dyDescent="0.15">
      <c r="A8" s="30"/>
      <c r="B8" s="30"/>
      <c r="C8" s="12"/>
      <c r="D8" s="30"/>
      <c r="E8" s="30"/>
      <c r="F8" s="30"/>
      <c r="G8" s="24"/>
      <c r="H8" s="24"/>
      <c r="I8" s="32"/>
    </row>
    <row r="9" spans="1:9" ht="33" customHeight="1" x14ac:dyDescent="0.15">
      <c r="A9" s="30"/>
      <c r="B9" s="30"/>
      <c r="C9" s="12"/>
      <c r="D9" s="30"/>
      <c r="E9" s="30"/>
      <c r="F9" s="30"/>
      <c r="G9" s="24"/>
      <c r="H9" s="24"/>
      <c r="I9" s="32"/>
    </row>
  </sheetData>
  <mergeCells count="9">
    <mergeCell ref="E3:E4"/>
    <mergeCell ref="A2:I2"/>
    <mergeCell ref="C3:C4"/>
    <mergeCell ref="G3:H3"/>
    <mergeCell ref="I3:I4"/>
    <mergeCell ref="B3:B4"/>
    <mergeCell ref="F3:F4"/>
    <mergeCell ref="D3:D4"/>
    <mergeCell ref="A3:A4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Programa inspecciones</vt:lpstr>
      <vt:lpstr>seguimiento</vt:lpstr>
      <vt:lpstr>'Programa inspecciones'!Títulos_a_imprimir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pc</dc:creator>
  <cp:lastModifiedBy>Microsoft Office User</cp:lastModifiedBy>
  <cp:lastPrinted>2019-04-26T20:00:37Z</cp:lastPrinted>
  <dcterms:created xsi:type="dcterms:W3CDTF">2016-02-12T13:44:38Z</dcterms:created>
  <dcterms:modified xsi:type="dcterms:W3CDTF">2019-04-29T15:40:49Z</dcterms:modified>
</cp:coreProperties>
</file>