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idad\Downloads\"/>
    </mc:Choice>
  </mc:AlternateContent>
  <xr:revisionPtr revIDLastSave="0" documentId="13_ncr:1_{93777AB9-8594-42B2-83B4-12C83D042B78}" xr6:coauthVersionLast="47" xr6:coauthVersionMax="47" xr10:uidLastSave="{00000000-0000-0000-0000-000000000000}"/>
  <bookViews>
    <workbookView showHorizontalScroll="0" showVerticalScroll="0" xWindow="-120" yWindow="-120" windowWidth="29040" windowHeight="15720" firstSheet="2" activeTab="2" xr2:uid="{69F3D0EC-63A6-42BF-8B35-B2E97B2CBD2C}"/>
  </bookViews>
  <sheets>
    <sheet name="PLAN DE TRABAJO " sheetId="6" r:id="rId1"/>
    <sheet name=" DESEMPEÑO PLAN " sheetId="2" r:id="rId2"/>
    <sheet name="CRONOGRAMA DE ACTIVIDADES" sheetId="1" r:id="rId3"/>
    <sheet name="PRO- SG- OFI-ARE-DEP" sheetId="5" state="hidden" r:id="rId4"/>
    <sheet name=" DESEMPEÑO CRONOGRAMA" sheetId="7" r:id="rId5"/>
    <sheet name="Control de Cambios FORMATO " sheetId="4" state="hidden" r:id="rId6"/>
  </sheets>
  <externalReferences>
    <externalReference r:id="rId7"/>
    <externalReference r:id="rId8"/>
  </externalReferences>
  <definedNames>
    <definedName name="_xlnm._FilterDatabase" localSheetId="0" hidden="1">'PLAN DE TRABAJO '!$B$10:$BD$53</definedName>
    <definedName name="_xlchart.v1.0" hidden="1">' DESEMPEÑO PLAN '!$C$9:$C$11</definedName>
    <definedName name="_xlchart.v1.1" hidden="1">' DESEMPEÑO PLAN '!$F$9:$F$11</definedName>
    <definedName name="_xlchart.v1.2" hidden="1">' DESEMPEÑO PLAN '!$C$9:$C$11</definedName>
    <definedName name="_xlchart.v1.3" hidden="1">' DESEMPEÑO PLAN '!$E$9:$E$11</definedName>
    <definedName name="_xlchart.v1.4" hidden="1">' DESEMPEÑO CRONOGRAMA'!$C$9:$C$11</definedName>
    <definedName name="_xlchart.v1.5" hidden="1">' DESEMPEÑO CRONOGRAMA'!$F$9:$F$11</definedName>
    <definedName name="_xlchart.v1.6" hidden="1">' DESEMPEÑO CRONOGRAMA'!$C$9:$C$11</definedName>
    <definedName name="_xlchart.v1.7" hidden="1">' DESEMPEÑO CRONOGRAMA'!$E$9:$E$11</definedName>
    <definedName name="A_Obj1" localSheetId="4">OFFSET(#REF!,0,0,COUNTA(#REF!)-1,1)</definedName>
    <definedName name="A_Obj1" localSheetId="5">OFFSET(#REF!,0,0,COUNTA(#REF!)-1,1)</definedName>
    <definedName name="A_Obj1" localSheetId="0">OFFSET(#REF!,0,0,COUNTA(#REF!)-1,1)</definedName>
    <definedName name="A_Obj1" localSheetId="3">OFFSET(#REF!,0,0,COUNTA(#REF!)-1,1)</definedName>
    <definedName name="A_Obj1">OFFSET(#REF!,0,0,COUNTA(#REF!)-1,1)</definedName>
    <definedName name="A_Obj2" localSheetId="4">OFFSET(#REF!,0,0,COUNTA(#REF!)-1,1)</definedName>
    <definedName name="A_Obj2" localSheetId="5">OFFSET(#REF!,0,0,COUNTA(#REF!)-1,1)</definedName>
    <definedName name="A_Obj2" localSheetId="0">OFFSET(#REF!,0,0,COUNTA(#REF!)-1,1)</definedName>
    <definedName name="A_Obj2" localSheetId="3">OFFSET(#REF!,0,0,COUNTA(#REF!)-1,1)</definedName>
    <definedName name="A_Obj2">OFFSET(#REF!,0,0,COUNTA(#REF!)-1,1)</definedName>
    <definedName name="A_Obj3" localSheetId="4">OFFSET(#REF!,0,0,COUNTA(#REF!)-1,1)</definedName>
    <definedName name="A_Obj3" localSheetId="5">OFFSET(#REF!,0,0,COUNTA(#REF!)-1,1)</definedName>
    <definedName name="A_Obj3" localSheetId="0">OFFSET(#REF!,0,0,COUNTA(#REF!)-1,1)</definedName>
    <definedName name="A_Obj3" localSheetId="3">OFFSET(#REF!,0,0,COUNTA(#REF!)-1,1)</definedName>
    <definedName name="A_Obj3">OFFSET(#REF!,0,0,COUNTA(#REF!)-1,1)</definedName>
    <definedName name="A_Obj4" localSheetId="4">OFFSET(#REF!,0,0,COUNTA(#REF!)-1,1)</definedName>
    <definedName name="A_Obj4" localSheetId="5">OFFSET(#REF!,0,0,COUNTA(#REF!)-1,1)</definedName>
    <definedName name="A_Obj4" localSheetId="0">OFFSET(#REF!,0,0,COUNTA(#REF!)-1,1)</definedName>
    <definedName name="A_Obj4" localSheetId="3">OFFSET(#REF!,0,0,COUNTA(#REF!)-1,1)</definedName>
    <definedName name="A_Obj4">OFFSET(#REF!,0,0,COUNTA(#REF!)-1,1)</definedName>
    <definedName name="aa" localSheetId="4">#REF!</definedName>
    <definedName name="aa" localSheetId="0">#REF!</definedName>
    <definedName name="aa">#REF!</definedName>
    <definedName name="Acc_1" localSheetId="4">#REF!</definedName>
    <definedName name="Acc_1" localSheetId="5">#REF!</definedName>
    <definedName name="Acc_1" localSheetId="0">#REF!</definedName>
    <definedName name="Acc_1" localSheetId="3">#REF!</definedName>
    <definedName name="Acc_1">#REF!</definedName>
    <definedName name="Acc_2" localSheetId="4">#REF!</definedName>
    <definedName name="Acc_2" localSheetId="5">#REF!</definedName>
    <definedName name="Acc_2" localSheetId="0">#REF!</definedName>
    <definedName name="Acc_2" localSheetId="3">#REF!</definedName>
    <definedName name="Acc_2">#REF!</definedName>
    <definedName name="Acc_3" localSheetId="4">#REF!</definedName>
    <definedName name="Acc_3" localSheetId="5">#REF!</definedName>
    <definedName name="Acc_3" localSheetId="0">#REF!</definedName>
    <definedName name="Acc_3" localSheetId="3">#REF!</definedName>
    <definedName name="Acc_3">#REF!</definedName>
    <definedName name="Acc_4" localSheetId="4">#REF!</definedName>
    <definedName name="Acc_4" localSheetId="5">#REF!</definedName>
    <definedName name="Acc_4" localSheetId="0">#REF!</definedName>
    <definedName name="Acc_4" localSheetId="3">#REF!</definedName>
    <definedName name="Acc_4">#REF!</definedName>
    <definedName name="Acc_5" localSheetId="4">#REF!</definedName>
    <definedName name="Acc_5" localSheetId="5">#REF!</definedName>
    <definedName name="Acc_5" localSheetId="0">#REF!</definedName>
    <definedName name="Acc_5" localSheetId="3">#REF!</definedName>
    <definedName name="Acc_5">#REF!</definedName>
    <definedName name="Acc_6" localSheetId="4">#REF!</definedName>
    <definedName name="Acc_6" localSheetId="5">#REF!</definedName>
    <definedName name="Acc_6" localSheetId="0">#REF!</definedName>
    <definedName name="Acc_6" localSheetId="3">#REF!</definedName>
    <definedName name="Acc_6">#REF!</definedName>
    <definedName name="Acc_7" localSheetId="4">#REF!</definedName>
    <definedName name="Acc_7" localSheetId="5">#REF!</definedName>
    <definedName name="Acc_7" localSheetId="0">#REF!</definedName>
    <definedName name="Acc_7" localSheetId="3">#REF!</definedName>
    <definedName name="Acc_7">#REF!</definedName>
    <definedName name="Acc_8" localSheetId="4">#REF!</definedName>
    <definedName name="Acc_8" localSheetId="5">#REF!</definedName>
    <definedName name="Acc_8" localSheetId="0">#REF!</definedName>
    <definedName name="Acc_8" localSheetId="3">#REF!</definedName>
    <definedName name="Acc_8">#REF!</definedName>
    <definedName name="Acc_9" localSheetId="4">#REF!</definedName>
    <definedName name="Acc_9" localSheetId="5">#REF!</definedName>
    <definedName name="Acc_9" localSheetId="0">#REF!</definedName>
    <definedName name="Acc_9" localSheetId="3">#REF!</definedName>
    <definedName name="Acc_9">#REF!</definedName>
    <definedName name="_xlnm.Print_Area" localSheetId="4">' DESEMPEÑO CRONOGRAMA'!$A$1:$AB$51</definedName>
    <definedName name="_xlnm.Print_Area" localSheetId="1">' DESEMPEÑO PLAN '!$A$1:$AB$51</definedName>
    <definedName name="_xlnm.Print_Area" localSheetId="5">'Control de Cambios FORMATO '!$A$1:$L$21</definedName>
    <definedName name="_xlnm.Print_Area" localSheetId="2">'CRONOGRAMA DE ACTIVIDADES'!$A$1:$BF$70</definedName>
    <definedName name="_xlnm.Print_Area" localSheetId="0">'PLAN DE TRABAJO '!$A$1:$BE$66</definedName>
    <definedName name="Causafactor3">'[1]Explicación de los campos'!$B$2:$B$9</definedName>
    <definedName name="ControlTipo">[1]Hoja2!$AI$3:$AI$6</definedName>
    <definedName name="Departamentos" localSheetId="4">#REF!</definedName>
    <definedName name="Departamentos" localSheetId="5">#REF!</definedName>
    <definedName name="Departamentos" localSheetId="0">#REF!</definedName>
    <definedName name="Departamentos" localSheetId="3">#REF!</definedName>
    <definedName name="Departamentos">#REF!</definedName>
    <definedName name="Fuentes" localSheetId="4">#REF!</definedName>
    <definedName name="Fuentes" localSheetId="5">#REF!</definedName>
    <definedName name="Fuentes" localSheetId="0">#REF!</definedName>
    <definedName name="Fuentes" localSheetId="3">#REF!</definedName>
    <definedName name="Fuentes">#REF!</definedName>
    <definedName name="Indicadores" localSheetId="4">#REF!</definedName>
    <definedName name="Indicadores" localSheetId="5">#REF!</definedName>
    <definedName name="Indicadores" localSheetId="0">#REF!</definedName>
    <definedName name="Indicadores" localSheetId="3">#REF!</definedName>
    <definedName name="Indicadores">#REF!</definedName>
    <definedName name="No_aplica" localSheetId="4">#REF!</definedName>
    <definedName name="No_aplica" localSheetId="5">#REF!</definedName>
    <definedName name="No_aplica" localSheetId="0">#REF!</definedName>
    <definedName name="No_aplica" localSheetId="3">#REF!</definedName>
    <definedName name="No_aplica">#REF!</definedName>
    <definedName name="Objetivos" localSheetId="4">OFFSET(#REF!,0,0,COUNTA(#REF!)-1,1)</definedName>
    <definedName name="Objetivos" localSheetId="5">OFFSET(#REF!,0,0,COUNTA(#REF!)-1,1)</definedName>
    <definedName name="Objetivos" localSheetId="0">OFFSET(#REF!,0,0,COUNTA(#REF!)-1,1)</definedName>
    <definedName name="Objetivos" localSheetId="3">OFFSET(#REF!,0,0,COUNTA(#REF!)-1,1)</definedName>
    <definedName name="Objetivos">OFFSET(#REF!,0,0,COUNTA(#REF!)-1,1)</definedName>
    <definedName name="Posibilidad">[1]Hoja2!$H$3:$H$7</definedName>
    <definedName name="RiesgoClase3">'[1]Explicación de los campos'!$G$2:$G$8</definedName>
    <definedName name="SiNo">[1]Hoja2!$AK$3:$AK$4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9" i="1" l="1"/>
  <c r="AY59" i="6"/>
  <c r="AU59" i="6"/>
  <c r="AQ59" i="6"/>
  <c r="AM59" i="6"/>
  <c r="AI59" i="6"/>
  <c r="AE59" i="6"/>
  <c r="AA59" i="6"/>
  <c r="W59" i="6"/>
  <c r="S59" i="6"/>
  <c r="O59" i="6"/>
  <c r="K59" i="6"/>
  <c r="G59" i="6"/>
  <c r="AY57" i="6"/>
  <c r="AU57" i="6"/>
  <c r="AQ57" i="6"/>
  <c r="AM57" i="6"/>
  <c r="AI57" i="6"/>
  <c r="AE57" i="6"/>
  <c r="AA57" i="6"/>
  <c r="W57" i="6"/>
  <c r="S57" i="6"/>
  <c r="O57" i="6"/>
  <c r="K57" i="6"/>
  <c r="G57" i="6"/>
  <c r="AY56" i="6"/>
  <c r="AY58" i="6" s="1"/>
  <c r="AU56" i="6"/>
  <c r="AU58" i="6" s="1"/>
  <c r="AQ56" i="6"/>
  <c r="AM56" i="6"/>
  <c r="AI56" i="6"/>
  <c r="AE56" i="6"/>
  <c r="AA56" i="6"/>
  <c r="W56" i="6"/>
  <c r="S56" i="6"/>
  <c r="S58" i="6" s="1"/>
  <c r="O56" i="6"/>
  <c r="O58" i="6" s="1"/>
  <c r="K56" i="6"/>
  <c r="G56" i="6"/>
  <c r="AY55" i="6"/>
  <c r="AU55" i="6"/>
  <c r="AQ55" i="6"/>
  <c r="AM55" i="6"/>
  <c r="AI55" i="6"/>
  <c r="AE55" i="6"/>
  <c r="AA55" i="6"/>
  <c r="W55" i="6"/>
  <c r="S55" i="6"/>
  <c r="O55" i="6"/>
  <c r="K55" i="6"/>
  <c r="G55" i="6"/>
  <c r="D11" i="2" l="1"/>
  <c r="G58" i="6"/>
  <c r="D10" i="2"/>
  <c r="K58" i="6"/>
  <c r="W58" i="6"/>
  <c r="AA58" i="6"/>
  <c r="AE58" i="6"/>
  <c r="AI58" i="6"/>
  <c r="AM58" i="6"/>
  <c r="AQ58" i="6"/>
  <c r="D9" i="2" l="1"/>
  <c r="L59" i="1"/>
  <c r="P59" i="1"/>
  <c r="T59" i="1"/>
  <c r="X59" i="1"/>
  <c r="AF59" i="1"/>
  <c r="AJ59" i="1"/>
  <c r="AN59" i="1"/>
  <c r="AR59" i="1"/>
  <c r="AV59" i="1"/>
  <c r="AZ59" i="1"/>
  <c r="L60" i="1"/>
  <c r="P60" i="1"/>
  <c r="T60" i="1"/>
  <c r="X60" i="1"/>
  <c r="AB60" i="1"/>
  <c r="AF60" i="1"/>
  <c r="AJ60" i="1"/>
  <c r="AN60" i="1"/>
  <c r="AR60" i="1"/>
  <c r="AV60" i="1"/>
  <c r="AZ60" i="1"/>
  <c r="L61" i="1"/>
  <c r="P61" i="1"/>
  <c r="P62" i="1" s="1"/>
  <c r="T61" i="1"/>
  <c r="T62" i="1" s="1"/>
  <c r="X61" i="1"/>
  <c r="X62" i="1" s="1"/>
  <c r="AB61" i="1"/>
  <c r="AB62" i="1" s="1"/>
  <c r="AF61" i="1"/>
  <c r="AF62" i="1" s="1"/>
  <c r="AJ61" i="1"/>
  <c r="AJ62" i="1" s="1"/>
  <c r="AN61" i="1"/>
  <c r="AR61" i="1"/>
  <c r="AR62" i="1" s="1"/>
  <c r="AV61" i="1"/>
  <c r="AV62" i="1" s="1"/>
  <c r="AZ61" i="1"/>
  <c r="AZ62" i="1" s="1"/>
  <c r="L63" i="1"/>
  <c r="P63" i="1"/>
  <c r="T63" i="1"/>
  <c r="X63" i="1"/>
  <c r="AB63" i="1"/>
  <c r="AF63" i="1"/>
  <c r="AJ63" i="1"/>
  <c r="AN63" i="1"/>
  <c r="AR63" i="1"/>
  <c r="AV63" i="1"/>
  <c r="AZ63" i="1"/>
  <c r="H63" i="1"/>
  <c r="H61" i="1"/>
  <c r="H60" i="1"/>
  <c r="H59" i="1"/>
  <c r="D11" i="7" l="1"/>
  <c r="L62" i="1"/>
  <c r="AN62" i="1"/>
  <c r="H62" i="1"/>
  <c r="D10" i="7"/>
  <c r="D12" i="2"/>
  <c r="D9" i="7" l="1"/>
  <c r="E12" i="2"/>
  <c r="E11" i="2"/>
  <c r="E10" i="2"/>
  <c r="E9" i="2"/>
  <c r="D12" i="7" l="1"/>
  <c r="E9" i="7" s="1"/>
  <c r="F11" i="2"/>
  <c r="F9" i="2"/>
  <c r="F10" i="2"/>
  <c r="F9" i="7" l="1"/>
  <c r="E12" i="7"/>
  <c r="F11" i="7"/>
  <c r="E11" i="7"/>
  <c r="E10" i="7"/>
  <c r="F1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ALFONSO GOMEZ GALINDO</author>
    <author>anay</author>
  </authors>
  <commentList>
    <comment ref="G10" authorId="0" shapeId="0" xr:uid="{F77D32A5-B109-4FBF-BCA2-24EE051657B7}">
      <text>
        <r>
          <rPr>
            <b/>
            <sz val="9"/>
            <color indexed="81"/>
            <rFont val="Tahoma"/>
            <family val="2"/>
          </rPr>
          <t>Nota</t>
        </r>
        <r>
          <rPr>
            <sz val="9"/>
            <color indexed="81"/>
            <rFont val="Tahoma"/>
            <family val="2"/>
          </rPr>
          <t>: Agregar las columnas necesarias para determinar los números de meses que compone el cronograma que se está creando.</t>
        </r>
      </text>
    </comment>
    <comment ref="AY10" authorId="0" shapeId="0" xr:uid="{FA58554F-4DE7-47B5-8B44-5B42479B17DC}">
      <text>
        <r>
          <rPr>
            <b/>
            <sz val="9"/>
            <color indexed="81"/>
            <rFont val="Tahoma"/>
            <family val="2"/>
          </rPr>
          <t>Nota</t>
        </r>
        <r>
          <rPr>
            <sz val="9"/>
            <color indexed="81"/>
            <rFont val="Tahoma"/>
            <family val="2"/>
          </rPr>
          <t>: Agregar las columnas necesarias para determinar los números de meses que compone el cronograma que se está creando.</t>
        </r>
      </text>
    </comment>
    <comment ref="G11" authorId="1" shapeId="0" xr:uid="{C7F78F7B-0802-4F22-9CF4-2600E07E7138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Llene las celdas con: 
P= Planeado
E-Ejecutado
R: Reprogramado</t>
        </r>
      </text>
    </comment>
    <comment ref="K11" authorId="1" shapeId="0" xr:uid="{A85EBB8C-18BC-422A-8F87-D6603492515C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Llene las celdas con: 
P= Planeado
E-Ejecutado
R: Reprogramado</t>
        </r>
      </text>
    </comment>
    <comment ref="O11" authorId="1" shapeId="0" xr:uid="{E40632BD-4BD5-4587-ABF8-F4D9DF5F224D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Llene las celdas con: 
P= Planeado
E-Ejecutado
R: Reprogramado</t>
        </r>
      </text>
    </comment>
    <comment ref="S11" authorId="1" shapeId="0" xr:uid="{99055B00-8F70-4395-8E95-11E99B45B971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Llene las celdas con: 
P= Planeado
E-Ejecutado
R: Reprogramado</t>
        </r>
      </text>
    </comment>
    <comment ref="W11" authorId="1" shapeId="0" xr:uid="{DD8064DD-EFE3-4A92-A8C7-36E4E2F391D9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Llene las celdas con: 
P= Planeado
E-Ejecutado
R: Reprogramado</t>
        </r>
      </text>
    </comment>
    <comment ref="AA11" authorId="1" shapeId="0" xr:uid="{EE6CF362-551F-4DE7-A106-C44B777B4EBC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Llene las celdas con: 
P= Planeado
E-Ejecutado
R: Reprogramado</t>
        </r>
      </text>
    </comment>
    <comment ref="AE11" authorId="1" shapeId="0" xr:uid="{53F37197-B624-4B91-A202-E925C84ED465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Llene las celdas con: 
P= Planeado
E-Ejecutado
R: Reprogramado</t>
        </r>
      </text>
    </comment>
    <comment ref="AI11" authorId="1" shapeId="0" xr:uid="{9D8C6CEF-36F0-48AE-8C55-888FAC3EC0B1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Llene las celdas con: 
P= Planeado
E-Ejecutado
R: Reprogramado</t>
        </r>
      </text>
    </comment>
    <comment ref="AM11" authorId="1" shapeId="0" xr:uid="{BB5FEF4B-1D99-4BAC-8398-8A957544AA59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Llene las celdas con: 
P= Planeado
E-Ejecutado
R: Reprogramado</t>
        </r>
      </text>
    </comment>
    <comment ref="AQ11" authorId="1" shapeId="0" xr:uid="{B0662CC5-0143-4B79-9646-E13E8E32F2D9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Llene las celdas con: 
P= Planeado
E-Ejecutado
R: Reprogramado</t>
        </r>
      </text>
    </comment>
    <comment ref="AU11" authorId="1" shapeId="0" xr:uid="{25F4EC7F-8696-413C-BFBE-F045A944266F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Llene las celdas con: 
P= Planeado
E-Ejecutado
R: Reprogramado</t>
        </r>
      </text>
    </comment>
    <comment ref="AY11" authorId="1" shapeId="0" xr:uid="{758D117E-F2BE-4989-B4C8-6BBE18FA5538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Llene las celdas con: 
P= Planeado
E-Ejecutado
R: Reprogramado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ALFONSO GOMEZ GALINDO</author>
    <author>anay</author>
  </authors>
  <commentList>
    <comment ref="H10" authorId="0" shapeId="0" xr:uid="{6E9D4609-2D68-4D8A-936A-E64F97822499}">
      <text>
        <r>
          <rPr>
            <b/>
            <sz val="9"/>
            <color indexed="81"/>
            <rFont val="Tahoma"/>
            <family val="2"/>
          </rPr>
          <t>Nota</t>
        </r>
        <r>
          <rPr>
            <sz val="9"/>
            <color indexed="81"/>
            <rFont val="Tahoma"/>
            <family val="2"/>
          </rPr>
          <t>: Agregar las columnas necesarias para determinar los números de meses que compone el cronograma que se está creando.</t>
        </r>
      </text>
    </comment>
    <comment ref="AZ10" authorId="0" shapeId="0" xr:uid="{B583524A-BA79-4064-8F3C-F8D5076FF3F4}">
      <text>
        <r>
          <rPr>
            <b/>
            <sz val="9"/>
            <color indexed="81"/>
            <rFont val="Tahoma"/>
            <family val="2"/>
          </rPr>
          <t>Nota</t>
        </r>
        <r>
          <rPr>
            <sz val="9"/>
            <color indexed="81"/>
            <rFont val="Tahoma"/>
            <family val="2"/>
          </rPr>
          <t>: Agregar las columnas necesarias para determinar los números de meses que compone el cronograma que se está creando.</t>
        </r>
      </text>
    </comment>
    <comment ref="H11" authorId="1" shapeId="0" xr:uid="{1FBE469C-1A92-4002-94DC-09B02D0097DB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Llene las celdas con: 
P= Planeado
E-Ejecutado
R: Reprogramado</t>
        </r>
      </text>
    </comment>
    <comment ref="L11" authorId="1" shapeId="0" xr:uid="{75529D81-23FE-4D79-B38A-061DD4B55A9A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Llene las celdas con: 
P= Planeado
E-Ejecutado
R: Reprogramado</t>
        </r>
      </text>
    </comment>
    <comment ref="P11" authorId="1" shapeId="0" xr:uid="{E919E8D1-61E0-4FBE-9FF0-C0B35FD7CB01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Llene las celdas con: 
P= Planeado
E-Ejecutado
R: Reprogramado</t>
        </r>
      </text>
    </comment>
    <comment ref="T11" authorId="1" shapeId="0" xr:uid="{ED94EAAE-83DB-4CD7-B8A2-CA67A7EF9BBA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Llene las celdas con: 
P= Planeado
E-Ejecutado
R: Reprogramado</t>
        </r>
      </text>
    </comment>
    <comment ref="X11" authorId="1" shapeId="0" xr:uid="{C6006F63-BBEA-4080-B8BB-23206821D533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Llene las celdas con: 
P= Planeado
E-Ejecutado
R: Reprogramado</t>
        </r>
      </text>
    </comment>
    <comment ref="AB11" authorId="1" shapeId="0" xr:uid="{3E4C8187-35C3-41E3-B365-F27E16A92C4D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Llene las celdas con: 
P= Planeado
E-Ejecutado
R: Reprogramado</t>
        </r>
      </text>
    </comment>
    <comment ref="AF11" authorId="1" shapeId="0" xr:uid="{0926F30F-B031-4B92-A224-E861156BBDFA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Llene las celdas con: 
P= Planeado
E-Ejecutado
R: Reprogramado</t>
        </r>
      </text>
    </comment>
    <comment ref="AJ11" authorId="1" shapeId="0" xr:uid="{06CB4543-B4EC-4C34-B387-8264843BB771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Llene las celdas con: 
P= Planeado
E-Ejecutado
R: Reprogramado</t>
        </r>
      </text>
    </comment>
    <comment ref="AN11" authorId="1" shapeId="0" xr:uid="{D025C63B-1AB5-47D4-894D-D3D40454D53B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Llene las celdas con: 
P= Planeado
E-Ejecutado
R: Reprogramado</t>
        </r>
      </text>
    </comment>
    <comment ref="AR11" authorId="1" shapeId="0" xr:uid="{A171F89B-2DC3-485A-B4E6-724692610F5D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Llene las celdas con: 
P= Planeado
E-Ejecutado
R: Reprogramado</t>
        </r>
      </text>
    </comment>
    <comment ref="AV11" authorId="1" shapeId="0" xr:uid="{B1139530-5AD4-49E3-B394-065EC55F4B83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Llene las celdas con: 
P= Planeado
E-Ejecutado
R: Reprogramado</t>
        </r>
      </text>
    </comment>
    <comment ref="AZ11" authorId="1" shapeId="0" xr:uid="{EE37229A-856B-4A69-841A-766D10354F43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Llene las celdas con: 
P= Planeado
E-Ejecutado
R: Reprogramado</t>
        </r>
      </text>
    </comment>
  </commentList>
</comments>
</file>

<file path=xl/sharedStrings.xml><?xml version="1.0" encoding="utf-8"?>
<sst xmlns="http://schemas.openxmlformats.org/spreadsheetml/2006/main" count="233" uniqueCount="125">
  <si>
    <t>Escuela Tecnológica Instituto Técnico Central
Establecimiento Público de Educación Superior</t>
  </si>
  <si>
    <t xml:space="preserve">PLAN DE ACTIVIDADES </t>
  </si>
  <si>
    <t>CÓDIGO: GDC-FO-13</t>
  </si>
  <si>
    <t>VERSIÓN: 1</t>
  </si>
  <si>
    <t>VIGENCIA: 2024-07-15</t>
  </si>
  <si>
    <t>PÁGINA:     1 de 1</t>
  </si>
  <si>
    <t>PROCESO / SG / OFICINA / ÁREA / DEPENDENCIA:</t>
  </si>
  <si>
    <t>AAAA</t>
  </si>
  <si>
    <t>MM</t>
  </si>
  <si>
    <t>DD</t>
  </si>
  <si>
    <t>NOMBRE DEL CRONOGRAMA:</t>
  </si>
  <si>
    <t>ITEM</t>
  </si>
  <si>
    <t>ACTIVIDADES</t>
  </si>
  <si>
    <t>TAREAS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</si>
  <si>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</si>
  <si>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</si>
  <si>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</si>
  <si>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</si>
  <si>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</si>
  <si>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</si>
  <si>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</si>
  <si>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</si>
  <si>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</si>
  <si>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</si>
  <si>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</si>
  <si>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</si>
  <si>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</si>
  <si>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</si>
  <si>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>RESPONSABLE/S</t>
  </si>
  <si>
    <t>SEMANAS</t>
  </si>
  <si>
    <t>CUMPLIMIENTO MENSUAL</t>
  </si>
  <si>
    <t>Nombre Servidor Público Responsable</t>
  </si>
  <si>
    <t>PROGRAMADAS</t>
  </si>
  <si>
    <t>EJECUTADAS</t>
  </si>
  <si>
    <t>Cargo Servidor Público Responsable</t>
  </si>
  <si>
    <t>% EJECUCIÓN DEL TOTAL (100%)</t>
  </si>
  <si>
    <t>REPROGRAMADAS</t>
  </si>
  <si>
    <t>CLASIF. DE CONFIDENCIALIDAD</t>
  </si>
  <si>
    <t>IPB</t>
  </si>
  <si>
    <t>CLASIF. DE INTEGRIDAD</t>
  </si>
  <si>
    <t>A</t>
  </si>
  <si>
    <t>CLASIF. DE DISPONIBILIDAD</t>
  </si>
  <si>
    <t>Documento controlado por el Sistema de Gestión de la Calidad</t>
  </si>
  <si>
    <t>Asegúrese que corresponde a la última versión consultando el micrositio de calidad de la Escuela Tecnológica Instituto Técnico Central (ETITC)</t>
  </si>
  <si>
    <t>P</t>
  </si>
  <si>
    <t>Pendiente</t>
  </si>
  <si>
    <t>E</t>
  </si>
  <si>
    <t>Ejecutado</t>
  </si>
  <si>
    <t>R</t>
  </si>
  <si>
    <t>Reprogramado</t>
  </si>
  <si>
    <t>Programadas</t>
  </si>
  <si>
    <t xml:space="preserve">CRONOGRAMA DE ACTIVIDADES </t>
  </si>
  <si>
    <t>FECHA</t>
  </si>
  <si>
    <t>HORA</t>
  </si>
  <si>
    <t>MACROPROCESO</t>
  </si>
  <si>
    <t>PROCESO</t>
  </si>
  <si>
    <t>SISTEMA DE GESTIÓN</t>
  </si>
  <si>
    <t>OFICINA</t>
  </si>
  <si>
    <t>AREA</t>
  </si>
  <si>
    <t xml:space="preserve">DEPENDENCIA </t>
  </si>
  <si>
    <t>1. PROCESOS ESTRATÉGICOS</t>
  </si>
  <si>
    <t>Direccionamiento Institucional</t>
  </si>
  <si>
    <t>Sistemas Integrados de Gestión</t>
  </si>
  <si>
    <t xml:space="preserve">Planeación </t>
  </si>
  <si>
    <t>Inclusión</t>
  </si>
  <si>
    <t>Presupuesto</t>
  </si>
  <si>
    <t>2. PROCESOS MISIONALES</t>
  </si>
  <si>
    <t xml:space="preserve">Gestión Informática y Telecomunicaciones </t>
  </si>
  <si>
    <t>gestión de Calidad</t>
  </si>
  <si>
    <t>Secretaria General</t>
  </si>
  <si>
    <t>Contabilidad</t>
  </si>
  <si>
    <t>3.  PROCESOS DE APOYO</t>
  </si>
  <si>
    <t xml:space="preserve">Gestión de Comunicaciones          </t>
  </si>
  <si>
    <t>Medio Ambiente</t>
  </si>
  <si>
    <t>Registro y Control</t>
  </si>
  <si>
    <t>Tesorería</t>
  </si>
  <si>
    <t>4. PROCESOS DE EVALUACIÓN</t>
  </si>
  <si>
    <t xml:space="preserve">Gestión de Internacionalización </t>
  </si>
  <si>
    <t>Seguridad de la Información</t>
  </si>
  <si>
    <t>Biblioteca</t>
  </si>
  <si>
    <t>Almacén</t>
  </si>
  <si>
    <t>Gestión de Talento Humano</t>
  </si>
  <si>
    <t>Seguridad y Salud en el Trabajo</t>
  </si>
  <si>
    <t>Talleres</t>
  </si>
  <si>
    <t xml:space="preserve">Gestión del Sistema Integrado de Aseguramiento </t>
  </si>
  <si>
    <t xml:space="preserve">Gestión de Continuidad del Negocio  </t>
  </si>
  <si>
    <t>Laboratorios</t>
  </si>
  <si>
    <t>Gestión Ambiental</t>
  </si>
  <si>
    <t xml:space="preserve">Gestión de Calidad </t>
  </si>
  <si>
    <t xml:space="preserve">Decanatura de Procesos Industriales </t>
  </si>
  <si>
    <t>Gestión de Autoevaluación</t>
  </si>
  <si>
    <t>Extensión y Proyección Social</t>
  </si>
  <si>
    <t>Docencia PES</t>
  </si>
  <si>
    <t>Docencia IBTI</t>
  </si>
  <si>
    <t>Investigación</t>
  </si>
  <si>
    <t>Gestión de Egresados</t>
  </si>
  <si>
    <t>Bienestar Universitario</t>
  </si>
  <si>
    <t>Gestión de Adquisiciones</t>
  </si>
  <si>
    <t>Gestión Financiera</t>
  </si>
  <si>
    <t>Gestión de Recursos Físicos</t>
  </si>
  <si>
    <t>Gestión Documental</t>
  </si>
  <si>
    <t>Gestión Jurídica</t>
  </si>
  <si>
    <t xml:space="preserve">Gestión de Servicio al Ciudadano </t>
  </si>
  <si>
    <t>Gestión de Control Interno</t>
  </si>
  <si>
    <t>Gestión Control disciplinario</t>
  </si>
  <si>
    <t xml:space="preserve">Todos Los Procesos Internos </t>
  </si>
  <si>
    <t>Gestión de Calidad</t>
  </si>
  <si>
    <t>VERSIÓN</t>
  </si>
  <si>
    <t>CAMBIOS</t>
  </si>
  <si>
    <t>Adopción del documento</t>
  </si>
  <si>
    <t>ELABORÓ</t>
  </si>
  <si>
    <t>REVISÓ</t>
  </si>
  <si>
    <t>APROBÓ</t>
  </si>
  <si>
    <t>ANAY PINTO</t>
  </si>
  <si>
    <t xml:space="preserve">JORGE HERRERA ORTIZ </t>
  </si>
  <si>
    <t>Profesional de Calidad</t>
  </si>
  <si>
    <t>2025/03/00</t>
  </si>
  <si>
    <t>VERSIÓN: 2</t>
  </si>
  <si>
    <t>CÓDIGO:GSI- CA-FO-14</t>
  </si>
  <si>
    <t>CÓDIGO: GSI- CA-FO-14</t>
  </si>
  <si>
    <t>Migrado del formato GDC-FO-14_V1</t>
  </si>
  <si>
    <t xml:space="preserve">Jefe oficina planeación Institucional </t>
  </si>
  <si>
    <r>
      <t xml:space="preserve">Escuela Tecnológica Instituto Técnico Central
</t>
    </r>
    <r>
      <rPr>
        <b/>
        <sz val="7"/>
        <color theme="1"/>
        <rFont val="Arial"/>
        <family val="2"/>
      </rPr>
      <t>Establecimiento Público de Educación Superior</t>
    </r>
  </si>
  <si>
    <t>VIGENCIA: 2024-04-21</t>
  </si>
  <si>
    <t>VIGENCIA: 2025-04-21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</si>
</sst>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3"/>
      <name val="Arial"/>
      <family val="2"/>
    </font>
    <font>
      <sz val="11"/>
      <color theme="0"/>
      <name val="Arial"/>
      <family val="2"/>
    </font>
    <font>
      <b/>
      <sz val="8"/>
      <color theme="1"/>
      <name val="Arial"/>
      <family val="2"/>
    </font>
    <font>
      <b/>
      <sz val="9"/>
      <color rgb="FF292929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i/>
      <sz val="9"/>
      <color rgb="FF000000"/>
      <name val="Arial"/>
      <family val="2"/>
    </font>
    <font>
      <sz val="11"/>
      <color rgb="FF26783C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7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87840"/>
        <bgColor indexed="64"/>
      </patternFill>
    </fill>
    <fill>
      <patternFill patternType="solid">
        <fgColor rgb="FFB4B3B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4DA92C"/>
        <bgColor indexed="64"/>
      </patternFill>
    </fill>
    <fill>
      <patternFill patternType="solid">
        <fgColor rgb="FF26783C"/>
        <bgColor indexed="64"/>
      </patternFill>
    </fill>
    <fill>
      <patternFill patternType="solid">
        <fgColor rgb="FF92D05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/>
  </cellStyleXfs>
  <cellXfs count="237">
    <xf numFmtId="0" fontId="0" fillId="0" borderId="0" xfId="0"/>
    <xf numFmtId="0" fontId="0" fillId="2" borderId="0" xfId="0" applyFill="1"/>
    <xf numFmtId="0" fontId="7" fillId="2" borderId="0" xfId="0" applyFont="1" applyFill="1"/>
    <xf numFmtId="0" fontId="9" fillId="2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/>
    <xf numFmtId="0" fontId="7" fillId="0" borderId="4" xfId="0" applyFont="1" applyBorder="1"/>
    <xf numFmtId="0" fontId="7" fillId="0" borderId="13" xfId="0" applyFont="1" applyBorder="1"/>
    <xf numFmtId="0" fontId="7" fillId="2" borderId="3" xfId="0" applyFont="1" applyFill="1" applyBorder="1"/>
    <xf numFmtId="0" fontId="9" fillId="2" borderId="0" xfId="0" applyFont="1" applyFill="1" applyAlignment="1">
      <alignment vertical="center"/>
    </xf>
    <xf numFmtId="0" fontId="7" fillId="2" borderId="3" xfId="0" applyFont="1" applyFill="1" applyBorder="1" applyAlignment="1">
      <alignment vertical="center"/>
    </xf>
    <xf numFmtId="0" fontId="15" fillId="0" borderId="0" xfId="0" applyFont="1"/>
    <xf numFmtId="0" fontId="8" fillId="5" borderId="23" xfId="2" applyFont="1" applyFill="1" applyBorder="1" applyAlignment="1" applyProtection="1">
      <alignment vertical="center" wrapText="1"/>
      <protection hidden="1"/>
    </xf>
    <xf numFmtId="0" fontId="9" fillId="2" borderId="0" xfId="0" applyFont="1" applyFill="1" applyAlignment="1">
      <alignment vertical="top"/>
    </xf>
    <xf numFmtId="0" fontId="9" fillId="2" borderId="3" xfId="0" applyFont="1" applyFill="1" applyBorder="1" applyAlignment="1">
      <alignment vertical="top"/>
    </xf>
    <xf numFmtId="0" fontId="9" fillId="0" borderId="3" xfId="0" applyFont="1" applyBorder="1"/>
    <xf numFmtId="0" fontId="8" fillId="4" borderId="12" xfId="2" applyFont="1" applyFill="1" applyBorder="1" applyAlignment="1" applyProtection="1">
      <alignment vertical="center" wrapText="1"/>
      <protection hidden="1"/>
    </xf>
    <xf numFmtId="0" fontId="8" fillId="4" borderId="10" xfId="2" applyFont="1" applyFill="1" applyBorder="1" applyAlignment="1" applyProtection="1">
      <alignment vertical="center" wrapText="1"/>
      <protection hidden="1"/>
    </xf>
    <xf numFmtId="0" fontId="8" fillId="6" borderId="6" xfId="2" applyFont="1" applyFill="1" applyBorder="1" applyAlignment="1" applyProtection="1">
      <alignment vertical="center" wrapText="1"/>
      <protection hidden="1"/>
    </xf>
    <xf numFmtId="0" fontId="13" fillId="2" borderId="15" xfId="2" applyFont="1" applyFill="1" applyBorder="1" applyAlignment="1" applyProtection="1">
      <alignment vertical="center" wrapText="1"/>
      <protection hidden="1"/>
    </xf>
    <xf numFmtId="0" fontId="13" fillId="2" borderId="4" xfId="2" applyFont="1" applyFill="1" applyBorder="1" applyAlignment="1" applyProtection="1">
      <alignment vertical="center" wrapText="1"/>
      <protection hidden="1"/>
    </xf>
    <xf numFmtId="1" fontId="14" fillId="2" borderId="18" xfId="2" applyNumberFormat="1" applyFont="1" applyFill="1" applyBorder="1" applyProtection="1">
      <protection hidden="1"/>
    </xf>
    <xf numFmtId="1" fontId="14" fillId="2" borderId="4" xfId="2" applyNumberFormat="1" applyFont="1" applyFill="1" applyBorder="1" applyProtection="1">
      <protection hidden="1"/>
    </xf>
    <xf numFmtId="1" fontId="14" fillId="2" borderId="25" xfId="2" applyNumberFormat="1" applyFont="1" applyFill="1" applyBorder="1" applyProtection="1">
      <protection hidden="1"/>
    </xf>
    <xf numFmtId="0" fontId="16" fillId="0" borderId="13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0" fontId="2" fillId="7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22" fillId="0" borderId="0" xfId="0" applyFont="1"/>
    <xf numFmtId="0" fontId="23" fillId="0" borderId="0" xfId="0" applyFont="1"/>
    <xf numFmtId="0" fontId="0" fillId="8" borderId="0" xfId="0" applyFill="1"/>
    <xf numFmtId="0" fontId="0" fillId="3" borderId="0" xfId="0" applyFill="1"/>
    <xf numFmtId="0" fontId="9" fillId="0" borderId="33" xfId="0" applyFont="1" applyBorder="1"/>
    <xf numFmtId="0" fontId="9" fillId="0" borderId="34" xfId="0" applyFont="1" applyBorder="1"/>
    <xf numFmtId="0" fontId="9" fillId="0" borderId="35" xfId="0" applyFont="1" applyBorder="1"/>
    <xf numFmtId="0" fontId="9" fillId="0" borderId="7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36" xfId="0" applyFont="1" applyBorder="1"/>
    <xf numFmtId="0" fontId="9" fillId="0" borderId="37" xfId="0" applyFont="1" applyBorder="1"/>
    <xf numFmtId="9" fontId="14" fillId="2" borderId="19" xfId="1" applyFont="1" applyFill="1" applyBorder="1" applyAlignment="1" applyProtection="1">
      <protection hidden="1"/>
    </xf>
    <xf numFmtId="9" fontId="0" fillId="0" borderId="0" xfId="1" applyFont="1"/>
    <xf numFmtId="0" fontId="8" fillId="6" borderId="8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4" borderId="14" xfId="2" applyFont="1" applyFill="1" applyBorder="1" applyAlignment="1" applyProtection="1">
      <alignment horizontal="center"/>
      <protection hidden="1"/>
    </xf>
    <xf numFmtId="0" fontId="8" fillId="3" borderId="20" xfId="2" applyFont="1" applyFill="1" applyBorder="1" applyAlignment="1" applyProtection="1">
      <alignment horizontal="center"/>
      <protection hidden="1"/>
    </xf>
    <xf numFmtId="0" fontId="8" fillId="5" borderId="20" xfId="2" applyFont="1" applyFill="1" applyBorder="1" applyAlignment="1" applyProtection="1">
      <alignment horizontal="center"/>
      <protection hidden="1"/>
    </xf>
    <xf numFmtId="0" fontId="7" fillId="0" borderId="0" xfId="0" applyFont="1" applyAlignment="1">
      <alignment horizontal="center" vertical="center"/>
    </xf>
    <xf numFmtId="0" fontId="25" fillId="0" borderId="0" xfId="0" applyFont="1" applyAlignment="1">
      <alignment wrapText="1"/>
    </xf>
    <xf numFmtId="0" fontId="13" fillId="0" borderId="56" xfId="0" applyFont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/>
    </xf>
    <xf numFmtId="0" fontId="8" fillId="6" borderId="39" xfId="0" applyFont="1" applyFill="1" applyBorder="1" applyAlignment="1">
      <alignment horizontal="center"/>
    </xf>
    <xf numFmtId="0" fontId="7" fillId="0" borderId="25" xfId="0" applyFont="1" applyBorder="1"/>
    <xf numFmtId="0" fontId="9" fillId="0" borderId="66" xfId="0" applyFont="1" applyBorder="1"/>
    <xf numFmtId="0" fontId="9" fillId="0" borderId="25" xfId="0" applyFont="1" applyBorder="1"/>
    <xf numFmtId="0" fontId="9" fillId="0" borderId="65" xfId="0" applyFont="1" applyBorder="1"/>
    <xf numFmtId="0" fontId="9" fillId="0" borderId="24" xfId="0" applyFont="1" applyBorder="1"/>
    <xf numFmtId="0" fontId="9" fillId="0" borderId="26" xfId="0" applyFont="1" applyBorder="1"/>
    <xf numFmtId="0" fontId="13" fillId="2" borderId="4" xfId="0" applyFont="1" applyFill="1" applyBorder="1" applyAlignment="1">
      <alignment horizontal="center" vertical="center"/>
    </xf>
    <xf numFmtId="0" fontId="8" fillId="4" borderId="0" xfId="2" applyFont="1" applyFill="1" applyAlignment="1" applyProtection="1">
      <alignment horizontal="center" vertical="center" wrapText="1"/>
      <protection hidden="1"/>
    </xf>
    <xf numFmtId="0" fontId="8" fillId="4" borderId="3" xfId="2" applyFont="1" applyFill="1" applyBorder="1" applyAlignment="1" applyProtection="1">
      <alignment horizontal="center" vertical="center" wrapText="1"/>
      <protection hidden="1"/>
    </xf>
    <xf numFmtId="0" fontId="8" fillId="3" borderId="46" xfId="0" applyFont="1" applyFill="1" applyBorder="1" applyAlignment="1">
      <alignment horizontal="center" vertical="center" wrapText="1"/>
    </xf>
    <xf numFmtId="0" fontId="7" fillId="0" borderId="68" xfId="0" applyFont="1" applyBorder="1" applyAlignment="1">
      <alignment vertical="center" wrapText="1"/>
    </xf>
    <xf numFmtId="164" fontId="18" fillId="0" borderId="68" xfId="0" applyNumberFormat="1" applyFont="1" applyBorder="1" applyAlignment="1">
      <alignment horizontal="center" vertical="center" wrapText="1"/>
    </xf>
    <xf numFmtId="18" fontId="18" fillId="0" borderId="68" xfId="0" applyNumberFormat="1" applyFont="1" applyBorder="1" applyAlignment="1">
      <alignment horizontal="center" vertical="center" wrapText="1"/>
    </xf>
    <xf numFmtId="0" fontId="8" fillId="6" borderId="10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18" fillId="0" borderId="5" xfId="0" applyFont="1" applyBorder="1" applyAlignment="1">
      <alignment horizontal="left" vertical="center" wrapText="1"/>
    </xf>
    <xf numFmtId="0" fontId="9" fillId="0" borderId="70" xfId="0" applyFont="1" applyBorder="1"/>
    <xf numFmtId="0" fontId="18" fillId="0" borderId="5" xfId="0" applyFont="1" applyBorder="1" applyAlignment="1">
      <alignment wrapText="1"/>
    </xf>
    <xf numFmtId="0" fontId="0" fillId="2" borderId="4" xfId="0" applyFill="1" applyBorder="1" applyAlignment="1">
      <alignment vertical="center" wrapText="1"/>
    </xf>
    <xf numFmtId="0" fontId="0" fillId="2" borderId="8" xfId="0" applyFill="1" applyBorder="1" applyAlignment="1">
      <alignment horizontal="left" vertical="center" wrapText="1"/>
    </xf>
    <xf numFmtId="0" fontId="18" fillId="0" borderId="4" xfId="0" applyFont="1" applyBorder="1" applyAlignment="1">
      <alignment wrapText="1"/>
    </xf>
    <xf numFmtId="0" fontId="18" fillId="0" borderId="4" xfId="0" applyFont="1" applyBorder="1" applyAlignment="1">
      <alignment vertical="center" wrapText="1"/>
    </xf>
    <xf numFmtId="0" fontId="7" fillId="2" borderId="4" xfId="0" applyFont="1" applyFill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9" fillId="0" borderId="36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9" fillId="0" borderId="37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2" borderId="4" xfId="0" applyFont="1" applyFill="1" applyBorder="1" applyAlignment="1">
      <alignment vertical="center"/>
    </xf>
    <xf numFmtId="0" fontId="18" fillId="0" borderId="4" xfId="0" applyFont="1" applyBorder="1"/>
    <xf numFmtId="0" fontId="0" fillId="2" borderId="8" xfId="0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18" fillId="0" borderId="25" xfId="0" applyFont="1" applyBorder="1"/>
    <xf numFmtId="0" fontId="25" fillId="0" borderId="0" xfId="0" applyFont="1" applyAlignment="1">
      <alignment horizontal="left" wrapText="1"/>
    </xf>
    <xf numFmtId="0" fontId="7" fillId="0" borderId="26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13" fillId="0" borderId="55" xfId="0" applyFont="1" applyBorder="1" applyAlignment="1">
      <alignment horizontal="left" vertical="center" wrapText="1"/>
    </xf>
    <xf numFmtId="0" fontId="13" fillId="0" borderId="56" xfId="0" applyFont="1" applyBorder="1" applyAlignment="1">
      <alignment horizontal="left" vertical="center" wrapText="1"/>
    </xf>
    <xf numFmtId="0" fontId="24" fillId="0" borderId="56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9" fontId="7" fillId="0" borderId="5" xfId="1" applyFont="1" applyBorder="1" applyAlignment="1">
      <alignment horizontal="center"/>
    </xf>
    <xf numFmtId="9" fontId="7" fillId="0" borderId="6" xfId="1" applyFont="1" applyBorder="1" applyAlignment="1">
      <alignment horizontal="center"/>
    </xf>
    <xf numFmtId="9" fontId="7" fillId="0" borderId="7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8" fillId="4" borderId="38" xfId="2" applyFont="1" applyFill="1" applyBorder="1" applyAlignment="1" applyProtection="1">
      <alignment horizontal="center" vertical="center" wrapText="1"/>
      <protection hidden="1"/>
    </xf>
    <xf numFmtId="0" fontId="8" fillId="4" borderId="28" xfId="2" applyFont="1" applyFill="1" applyBorder="1" applyAlignment="1" applyProtection="1">
      <alignment horizontal="center" vertical="center" wrapText="1"/>
      <protection hidden="1"/>
    </xf>
    <xf numFmtId="0" fontId="8" fillId="4" borderId="30" xfId="2" applyFont="1" applyFill="1" applyBorder="1" applyAlignment="1" applyProtection="1">
      <alignment horizontal="center" vertical="center" wrapText="1"/>
      <protection hidden="1"/>
    </xf>
    <xf numFmtId="9" fontId="7" fillId="0" borderId="15" xfId="1" applyFont="1" applyBorder="1" applyAlignment="1">
      <alignment horizontal="center"/>
    </xf>
    <xf numFmtId="9" fontId="7" fillId="0" borderId="16" xfId="1" applyFont="1" applyBorder="1" applyAlignment="1">
      <alignment horizontal="center"/>
    </xf>
    <xf numFmtId="9" fontId="7" fillId="0" borderId="17" xfId="1" applyFont="1" applyBorder="1" applyAlignment="1">
      <alignment horizontal="center"/>
    </xf>
    <xf numFmtId="0" fontId="8" fillId="2" borderId="0" xfId="2" applyFont="1" applyFill="1" applyAlignment="1" applyProtection="1">
      <alignment horizontal="center" vertical="center" wrapText="1"/>
      <protection hidden="1"/>
    </xf>
    <xf numFmtId="0" fontId="8" fillId="3" borderId="60" xfId="2" applyFont="1" applyFill="1" applyBorder="1" applyAlignment="1" applyProtection="1">
      <alignment horizontal="center" vertical="center" wrapText="1"/>
      <protection hidden="1"/>
    </xf>
    <xf numFmtId="0" fontId="8" fillId="3" borderId="59" xfId="2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65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9" fontId="7" fillId="0" borderId="67" xfId="1" applyFont="1" applyBorder="1" applyAlignment="1">
      <alignment horizontal="center"/>
    </xf>
    <xf numFmtId="0" fontId="7" fillId="0" borderId="7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/>
    </xf>
    <xf numFmtId="0" fontId="7" fillId="0" borderId="21" xfId="0" applyFont="1" applyBorder="1" applyAlignment="1">
      <alignment horizontal="left" vertical="top"/>
    </xf>
    <xf numFmtId="0" fontId="8" fillId="3" borderId="4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69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4" xfId="0" applyFont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9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7" fillId="0" borderId="3" xfId="0" applyFont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13" fillId="2" borderId="22" xfId="2" applyFont="1" applyFill="1" applyBorder="1" applyAlignment="1" applyProtection="1">
      <alignment horizontal="center" vertical="center"/>
      <protection hidden="1"/>
    </xf>
    <xf numFmtId="0" fontId="13" fillId="2" borderId="24" xfId="2" applyFont="1" applyFill="1" applyBorder="1" applyAlignment="1" applyProtection="1">
      <alignment horizontal="center" vertical="center"/>
      <protection hidden="1"/>
    </xf>
    <xf numFmtId="0" fontId="8" fillId="3" borderId="46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3" borderId="13" xfId="2" applyFont="1" applyFill="1" applyBorder="1" applyAlignment="1" applyProtection="1">
      <alignment horizontal="center" vertical="center" wrapText="1"/>
      <protection hidden="1"/>
    </xf>
    <xf numFmtId="0" fontId="8" fillId="6" borderId="18" xfId="0" applyFont="1" applyFill="1" applyBorder="1" applyAlignment="1">
      <alignment horizontal="center" vertical="center" wrapText="1"/>
    </xf>
    <xf numFmtId="164" fontId="7" fillId="0" borderId="60" xfId="0" applyNumberFormat="1" applyFont="1" applyBorder="1" applyAlignment="1">
      <alignment horizontal="center" vertical="center"/>
    </xf>
    <xf numFmtId="164" fontId="7" fillId="0" borderId="59" xfId="0" applyNumberFormat="1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left" vertical="center" wrapText="1"/>
    </xf>
    <xf numFmtId="0" fontId="7" fillId="0" borderId="61" xfId="0" applyFont="1" applyBorder="1" applyAlignment="1">
      <alignment horizontal="left" vertical="center" wrapText="1"/>
    </xf>
    <xf numFmtId="0" fontId="21" fillId="0" borderId="0" xfId="0" applyFont="1" applyAlignment="1">
      <alignment horizontal="left" wrapText="1"/>
    </xf>
    <xf numFmtId="0" fontId="26" fillId="0" borderId="50" xfId="2" applyFont="1" applyBorder="1" applyAlignment="1">
      <alignment wrapText="1"/>
    </xf>
    <xf numFmtId="0" fontId="26" fillId="0" borderId="0" xfId="2" applyFont="1" applyAlignment="1">
      <alignment wrapText="1"/>
    </xf>
    <xf numFmtId="0" fontId="26" fillId="0" borderId="51" xfId="2" applyFont="1" applyBorder="1" applyAlignment="1">
      <alignment wrapText="1"/>
    </xf>
    <xf numFmtId="0" fontId="27" fillId="0" borderId="32" xfId="2" applyFont="1" applyBorder="1" applyAlignment="1">
      <alignment wrapText="1"/>
    </xf>
    <xf numFmtId="0" fontId="27" fillId="0" borderId="3" xfId="2" applyFont="1" applyBorder="1" applyAlignment="1">
      <alignment wrapText="1"/>
    </xf>
    <xf numFmtId="0" fontId="27" fillId="0" borderId="31" xfId="2" applyFont="1" applyBorder="1" applyAlignment="1">
      <alignment wrapText="1"/>
    </xf>
    <xf numFmtId="0" fontId="16" fillId="0" borderId="6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7" borderId="62" xfId="0" applyFont="1" applyFill="1" applyBorder="1" applyAlignment="1">
      <alignment horizontal="center" vertical="center" wrapText="1"/>
    </xf>
    <xf numFmtId="0" fontId="19" fillId="7" borderId="63" xfId="0" applyFont="1" applyFill="1" applyBorder="1" applyAlignment="1">
      <alignment horizontal="center" vertical="center" wrapText="1"/>
    </xf>
    <xf numFmtId="0" fontId="19" fillId="7" borderId="64" xfId="0" applyFont="1" applyFill="1" applyBorder="1" applyAlignment="1">
      <alignment horizontal="center" vertical="center" wrapText="1"/>
    </xf>
    <xf numFmtId="0" fontId="19" fillId="7" borderId="44" xfId="0" applyFont="1" applyFill="1" applyBorder="1" applyAlignment="1">
      <alignment horizontal="center" vertical="center" wrapText="1"/>
    </xf>
    <xf numFmtId="0" fontId="19" fillId="7" borderId="45" xfId="0" applyFont="1" applyFill="1" applyBorder="1" applyAlignment="1">
      <alignment horizontal="center" vertical="center" wrapText="1"/>
    </xf>
    <xf numFmtId="0" fontId="19" fillId="7" borderId="48" xfId="0" applyFont="1" applyFill="1" applyBorder="1" applyAlignment="1">
      <alignment horizontal="center" vertical="center" wrapText="1"/>
    </xf>
    <xf numFmtId="0" fontId="19" fillId="7" borderId="46" xfId="0" applyFont="1" applyFill="1" applyBorder="1" applyAlignment="1">
      <alignment horizontal="center" vertical="center" wrapText="1"/>
    </xf>
    <xf numFmtId="0" fontId="19" fillId="7" borderId="47" xfId="0" applyFont="1" applyFill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8" fillId="7" borderId="55" xfId="0" applyFont="1" applyFill="1" applyBorder="1" applyAlignment="1">
      <alignment horizontal="center" vertical="center" wrapText="1"/>
    </xf>
    <xf numFmtId="0" fontId="8" fillId="7" borderId="56" xfId="0" applyFont="1" applyFill="1" applyBorder="1" applyAlignment="1">
      <alignment horizontal="center" vertical="center" wrapText="1"/>
    </xf>
    <xf numFmtId="0" fontId="8" fillId="7" borderId="57" xfId="0" applyFont="1" applyFill="1" applyBorder="1" applyAlignment="1">
      <alignment horizontal="center" vertical="center" wrapText="1"/>
    </xf>
    <xf numFmtId="0" fontId="8" fillId="7" borderId="58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59" xfId="0" applyFont="1" applyFill="1" applyBorder="1" applyAlignment="1">
      <alignment horizontal="center" vertical="center" wrapText="1"/>
    </xf>
    <xf numFmtId="0" fontId="16" fillId="0" borderId="43" xfId="0" applyFont="1" applyBorder="1" applyAlignment="1">
      <alignment horizontal="center" wrapText="1"/>
    </xf>
    <xf numFmtId="0" fontId="16" fillId="0" borderId="49" xfId="0" applyFont="1" applyBorder="1" applyAlignment="1">
      <alignment horizontal="center" wrapText="1"/>
    </xf>
    <xf numFmtId="0" fontId="16" fillId="0" borderId="52" xfId="0" applyFont="1" applyBorder="1" applyAlignment="1">
      <alignment horizont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</cellXfs>
  <cellStyles count="3">
    <cellStyle name="Normal" xfId="0" builtinId="0"/>
    <cellStyle name="Normal 2" xfId="2" xr:uid="{06570BED-8026-4CC1-8AFF-337B743BD0EC}"/>
    <cellStyle name="Porcentaje" xfId="1" builtinId="5"/>
  </cellStyles>
  <dxfs count="9">
    <dxf>
      <fill>
        <patternFill>
          <bgColor rgb="FFB4B3B6"/>
        </patternFill>
      </fill>
    </dxf>
    <dxf>
      <fill>
        <patternFill>
          <bgColor rgb="FF287840"/>
        </patternFill>
      </fill>
    </dxf>
    <dxf>
      <fill>
        <patternFill>
          <bgColor rgb="FFFF0000"/>
        </patternFill>
      </fill>
    </dxf>
    <dxf>
      <fill>
        <patternFill>
          <bgColor rgb="FFB4B3B6"/>
        </patternFill>
      </fill>
    </dxf>
    <dxf>
      <fill>
        <patternFill>
          <bgColor rgb="FF287840"/>
        </patternFill>
      </fill>
    </dxf>
    <dxf>
      <fill>
        <patternFill>
          <bgColor rgb="FFFF0000"/>
        </patternFill>
      </fill>
    </dxf>
    <dxf>
      <fill>
        <patternFill>
          <bgColor rgb="FFB4B3B6"/>
        </patternFill>
      </fill>
    </dxf>
    <dxf>
      <fill>
        <patternFill>
          <bgColor rgb="FF28784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287840"/>
      <color rgb="FF4DA92C"/>
      <color rgb="FFB4B3B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b="1"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PORCENTAJE DE EJECUCIÓN DE ACTIVIDADES</a:t>
            </a:r>
          </a:p>
          <a:p>
            <a:pPr algn="ctr" rtl="0">
              <a:defRPr b="1"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PLANEADAS</a:t>
            </a:r>
          </a:p>
        </cx:rich>
      </cx:tx>
    </cx:title>
    <cx:plotArea>
      <cx:plotAreaRegion>
        <cx:series layoutId="clusteredColumn" uniqueId="{E4BB8915-BA0B-4338-96A7-F4644C0DD54D}">
          <cx:dataPt idx="0">
            <cx:spPr>
              <a:solidFill>
                <a:srgbClr val="287840"/>
              </a:solidFill>
            </cx:spPr>
          </cx:dataPt>
          <cx:dataPt idx="1">
            <cx:spPr>
              <a:solidFill>
                <a:srgbClr val="B4B3B6"/>
              </a:solidFill>
            </cx:spPr>
          </cx:dataPt>
          <cx:dataPt idx="2">
            <cx:spPr>
              <a:solidFill>
                <a:srgbClr val="4DA92C"/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200" b="1">
                    <a:latin typeface="Arial" panose="020B0604020202020204" pitchFamily="34" charset="0"/>
                    <a:ea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 sz="1200" b="1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x:txPr>
          </cx:dataLabels>
          <cx:dataId val="0"/>
          <cx:layoutPr>
            <cx:aggregation/>
          </cx:layoutPr>
          <cx:axisId val="1"/>
        </cx:series>
        <cx:series layoutId="paretoLine" ownerIdx="0" uniqueId="{C2541055-3ED5-4859-B474-44B5C2C9650D}">
          <cx:axisId val="2"/>
        </cx:series>
      </cx:plotAreaRegion>
      <cx:axis id="0">
        <cx:catScaling gapWidth="0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2">
        <cx:valScaling max="1" min="0"/>
        <cx:units unit="percentage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PORCENTAJE DE EJECUCIÓN DE ACTIVIDADES</a:t>
            </a:r>
            <a:endParaRPr lang="es-CO" sz="1400">
              <a:effectLst/>
            </a:endParaRPr>
          </a:p>
          <a:p>
            <a:pPr rtl="0"/>
            <a:r>
              <a:rPr lang="es-ES" sz="1800" b="1" i="0" baseline="0">
                <a:effectLst/>
              </a:rPr>
              <a:t>PLANEADAS</a:t>
            </a:r>
            <a:endParaRPr lang="es-CO" sz="1400">
              <a:effectLst/>
            </a:endParaRPr>
          </a:p>
        </cx:rich>
      </cx:tx>
    </cx:title>
    <cx:plotArea>
      <cx:plotAreaRegion>
        <cx:series layoutId="waterfall" uniqueId="{DF96B526-9E06-488F-8922-BD8FAFBC5373}">
          <cx:dataPt idx="0">
            <cx:spPr>
              <a:solidFill>
                <a:srgbClr val="4DA92C"/>
              </a:solidFill>
            </cx:spPr>
          </cx:dataPt>
          <cx:dataPt idx="1">
            <cx:spPr>
              <a:solidFill>
                <a:srgbClr val="287840"/>
              </a:solidFill>
            </cx:spPr>
          </cx:dataPt>
          <cx:dataPt idx="2">
            <cx:spPr>
              <a:solidFill>
                <a:srgbClr val="B4B3B6"/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200" b="1">
                    <a:latin typeface="Arial" panose="020B0604020202020204" pitchFamily="34" charset="0"/>
                    <a:ea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 sz="1200" b="1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x:txP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200" b="1"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s-ES" sz="12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000">
              <a:latin typeface="Arial" panose="020B0604020202020204" pitchFamily="34" charset="0"/>
              <a:ea typeface="Arial" panose="020B0604020202020204" pitchFamily="34" charset="0"/>
              <a:cs typeface="Arial" panose="020B0604020202020204" pitchFamily="34" charset="0"/>
            </a:defRPr>
          </a:pPr>
          <a:endParaRPr lang="es-ES" sz="10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Arial" panose="020B0604020202020204" pitchFamily="34" charset="0"/>
            <a:cs typeface="Arial" panose="020B0604020202020204" pitchFamily="34" charset="0"/>
          </a:endParaRPr>
        </a:p>
      </cx:txPr>
    </cx:legend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val">
        <cx:f>_xlchart.v1.5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b="1"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PORCENTAJE DE EJECUCIÓN DE ACTIVIDADES</a:t>
            </a:r>
          </a:p>
          <a:p>
            <a:pPr algn="ctr" rtl="0">
              <a:defRPr b="1"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PLANEADAS</a:t>
            </a:r>
          </a:p>
        </cx:rich>
      </cx:tx>
    </cx:title>
    <cx:plotArea>
      <cx:plotAreaRegion>
        <cx:series layoutId="clusteredColumn" uniqueId="{E4BB8915-BA0B-4338-96A7-F4644C0DD54D}">
          <cx:dataPt idx="0">
            <cx:spPr>
              <a:solidFill>
                <a:srgbClr val="287840"/>
              </a:solidFill>
            </cx:spPr>
          </cx:dataPt>
          <cx:dataPt idx="1">
            <cx:spPr>
              <a:solidFill>
                <a:srgbClr val="B4B3B6"/>
              </a:solidFill>
            </cx:spPr>
          </cx:dataPt>
          <cx:dataPt idx="2">
            <cx:spPr>
              <a:solidFill>
                <a:srgbClr val="4DA92C"/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200" b="1">
                    <a:latin typeface="Arial" panose="020B0604020202020204" pitchFamily="34" charset="0"/>
                    <a:ea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 sz="1200" b="1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x:txPr>
          </cx:dataLabels>
          <cx:dataId val="0"/>
          <cx:layoutPr>
            <cx:aggregation/>
          </cx:layoutPr>
          <cx:axisId val="1"/>
        </cx:series>
        <cx:series layoutId="paretoLine" ownerIdx="0" uniqueId="{C2541055-3ED5-4859-B474-44B5C2C9650D}">
          <cx:axisId val="2"/>
        </cx:series>
      </cx:plotAreaRegion>
      <cx:axis id="0">
        <cx:catScaling gapWidth="0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2">
        <cx:valScaling max="1" min="0"/>
        <cx:units unit="percentage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val">
        <cx:f>_xlchart.v1.7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PORCENTAJE DE EJECUCIÓN DE ACTIVIDADES</a:t>
            </a:r>
            <a:endParaRPr lang="es-CO" sz="1400">
              <a:effectLst/>
            </a:endParaRPr>
          </a:p>
          <a:p>
            <a:pPr rtl="0"/>
            <a:r>
              <a:rPr lang="es-ES" sz="1800" b="1" i="0" baseline="0">
                <a:effectLst/>
              </a:rPr>
              <a:t>PLANEADAS</a:t>
            </a:r>
            <a:endParaRPr lang="es-CO" sz="1400">
              <a:effectLst/>
            </a:endParaRPr>
          </a:p>
        </cx:rich>
      </cx:tx>
    </cx:title>
    <cx:plotArea>
      <cx:plotAreaRegion>
        <cx:series layoutId="waterfall" uniqueId="{DF96B526-9E06-488F-8922-BD8FAFBC5373}">
          <cx:dataPt idx="0">
            <cx:spPr>
              <a:solidFill>
                <a:srgbClr val="4DA92C"/>
              </a:solidFill>
            </cx:spPr>
          </cx:dataPt>
          <cx:dataPt idx="1">
            <cx:spPr>
              <a:solidFill>
                <a:srgbClr val="287840"/>
              </a:solidFill>
            </cx:spPr>
          </cx:dataPt>
          <cx:dataPt idx="2">
            <cx:spPr>
              <a:solidFill>
                <a:srgbClr val="B4B3B6"/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200" b="1">
                    <a:latin typeface="Arial" panose="020B0604020202020204" pitchFamily="34" charset="0"/>
                    <a:ea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 sz="1200" b="1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x:txP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200" b="1"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s-ES" sz="12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000">
              <a:latin typeface="Arial" panose="020B0604020202020204" pitchFamily="34" charset="0"/>
              <a:ea typeface="Arial" panose="020B0604020202020204" pitchFamily="34" charset="0"/>
              <a:cs typeface="Arial" panose="020B0604020202020204" pitchFamily="34" charset="0"/>
            </a:defRPr>
          </a:pPr>
          <a:endParaRPr lang="es-ES" sz="10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Arial" panose="020B0604020202020204" pitchFamily="34" charset="0"/>
            <a:cs typeface="Arial" panose="020B0604020202020204" pitchFamily="34" charset="0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14/relationships/chartEx" Target="../charts/chartEx4.xml"/><Relationship Id="rId1" Type="http://schemas.microsoft.com/office/2014/relationships/chartEx" Target="../charts/chartEx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1251291</xdr:colOff>
      <xdr:row>1</xdr:row>
      <xdr:rowOff>29765</xdr:rowOff>
    </xdr:from>
    <xdr:to>
      <xdr:col>2</xdr:col>
      <xdr:colOff>2095530</xdr:colOff>
      <xdr:row>3</xdr:row>
      <xdr:rowOff>235014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954F9D61-2FF0-476F-9B19-6AF9C70C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466" y="172640"/>
          <a:ext cx="844239" cy="78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142876</xdr:colOff>
      <xdr:row>8</xdr:row>
      <xdr:rowOff>95249</xdr:rowOff>
    </xdr:from>
    <xdr:to>
      <xdr:col>26</xdr:col>
      <xdr:colOff>174626</xdr:colOff>
      <xdr:row>44</xdr:row>
      <xdr:rowOff>111124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BE42A886-A09B-429A-86C8-9EFD9767E2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30476" y="1628774"/>
              <a:ext cx="5365750" cy="6911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419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3</xdr:col>
      <xdr:colOff>79375</xdr:colOff>
      <xdr:row>18</xdr:row>
      <xdr:rowOff>31750</xdr:rowOff>
    </xdr:from>
    <xdr:to>
      <xdr:col>11</xdr:col>
      <xdr:colOff>365125</xdr:colOff>
      <xdr:row>45</xdr:row>
      <xdr:rowOff>14287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E06E1A3F-0BB3-4A81-B433-8B085DC7D5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4975" y="3508375"/>
              <a:ext cx="6381750" cy="512603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419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734219</xdr:colOff>
      <xdr:row>1</xdr:row>
      <xdr:rowOff>29765</xdr:rowOff>
    </xdr:from>
    <xdr:to>
      <xdr:col>2</xdr:col>
      <xdr:colOff>1578458</xdr:colOff>
      <xdr:row>3</xdr:row>
      <xdr:rowOff>235014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505F200D-FDBE-405F-80AA-C27CF0634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208359"/>
          <a:ext cx="844239" cy="790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142876</xdr:colOff>
      <xdr:row>8</xdr:row>
      <xdr:rowOff>95249</xdr:rowOff>
    </xdr:from>
    <xdr:to>
      <xdr:col>26</xdr:col>
      <xdr:colOff>174626</xdr:colOff>
      <xdr:row>44</xdr:row>
      <xdr:rowOff>111124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7F087D26-C09C-45FD-8737-75E1CEAB79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30476" y="1628774"/>
              <a:ext cx="5365750" cy="6911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419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3</xdr:col>
      <xdr:colOff>79375</xdr:colOff>
      <xdr:row>18</xdr:row>
      <xdr:rowOff>31750</xdr:rowOff>
    </xdr:from>
    <xdr:to>
      <xdr:col>11</xdr:col>
      <xdr:colOff>365125</xdr:colOff>
      <xdr:row>45</xdr:row>
      <xdr:rowOff>14287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13524A3-7B5D-41DC-9870-FDFC2DFB6A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4975" y="3508375"/>
              <a:ext cx="6381750" cy="512603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419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764879</xdr:colOff>
      <xdr:row>1</xdr:row>
      <xdr:rowOff>60158</xdr:rowOff>
    </xdr:from>
    <xdr:to>
      <xdr:col>1</xdr:col>
      <xdr:colOff>1228125</xdr:colOff>
      <xdr:row>2</xdr:row>
      <xdr:rowOff>263288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126EAF77-9CC5-4C25-B0CC-4B1A81513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26" y="140369"/>
          <a:ext cx="463246" cy="47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unicundiedu-my.sharepoint.com/Users/ymaguirre/AppData/Local/Microsoft/Windows/Temporary%20Internet%20Files/Content.Outlook/DH5A0Q16/Mapa%20riesgos%20Plan%20Anticorrupcion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y/Downloads/PLAN%20Y%20CRONOGRAMA%20DE%20ACTIVIDADES%20CALIDAD%202024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xto Estratégico"/>
      <sheetName val="Mapa de Riesgos"/>
      <sheetName val="Explicación de los campos"/>
      <sheetName val="Comprobación Riesgos Corrupción"/>
      <sheetName val="Listas"/>
      <sheetName val="Hoja2"/>
    </sheetNames>
    <sheetDataSet>
      <sheetData sheetId="0"/>
      <sheetData sheetId="1"/>
      <sheetData sheetId="2">
        <row r="2">
          <cell r="B2" t="str">
            <v>Servidores públicos</v>
          </cell>
          <cell r="G2" t="str">
            <v>Estratégico</v>
          </cell>
        </row>
        <row r="3">
          <cell r="B3" t="str">
            <v>Método</v>
          </cell>
          <cell r="G3" t="str">
            <v>Imagen</v>
          </cell>
        </row>
        <row r="4">
          <cell r="B4" t="str">
            <v>Sistemas de información</v>
          </cell>
          <cell r="G4" t="str">
            <v>Operativo</v>
          </cell>
        </row>
        <row r="5">
          <cell r="B5" t="str">
            <v>Ambiente de trabajo</v>
          </cell>
          <cell r="G5" t="str">
            <v>Financiero</v>
          </cell>
        </row>
        <row r="6">
          <cell r="B6" t="str">
            <v>Información</v>
          </cell>
          <cell r="G6" t="str">
            <v>Cumplimiento</v>
          </cell>
        </row>
        <row r="7">
          <cell r="B7" t="str">
            <v>Recursos Financieros</v>
          </cell>
          <cell r="G7" t="str">
            <v>Tecnológico</v>
          </cell>
        </row>
        <row r="8">
          <cell r="B8" t="str">
            <v>Recursos Físicos</v>
          </cell>
          <cell r="G8" t="str">
            <v>Corrupción</v>
          </cell>
        </row>
        <row r="9">
          <cell r="B9" t="str">
            <v>Entorno</v>
          </cell>
        </row>
      </sheetData>
      <sheetData sheetId="3"/>
      <sheetData sheetId="4"/>
      <sheetData sheetId="5">
        <row r="3">
          <cell r="H3" t="str">
            <v>1-Raro</v>
          </cell>
          <cell r="AI3" t="str">
            <v>Preventivo</v>
          </cell>
          <cell r="AK3" t="str">
            <v>Si</v>
          </cell>
        </row>
        <row r="4">
          <cell r="H4" t="str">
            <v>2-Improbable</v>
          </cell>
          <cell r="AI4" t="str">
            <v>Correctivo</v>
          </cell>
          <cell r="AK4" t="str">
            <v>No</v>
          </cell>
        </row>
        <row r="5">
          <cell r="H5" t="str">
            <v>3-Posible</v>
          </cell>
          <cell r="AI5" t="str">
            <v>Detectivo</v>
          </cell>
        </row>
        <row r="6">
          <cell r="H6" t="str">
            <v>4-Probable</v>
          </cell>
          <cell r="AI6" t="str">
            <v>No hay control</v>
          </cell>
        </row>
        <row r="7">
          <cell r="H7" t="str">
            <v>5-Casi seguro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- SG- OFI-ARE-DE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BD12A-FF47-4F56-A9FB-6DFC1B52A7D4}">
  <sheetPr>
    <tabColor rgb="FF287840"/>
  </sheetPr>
  <dimension ref="B1:BD69"/>
  <sheetViews>
    <sheetView showGridLines="0" view="pageBreakPreview" zoomScale="70" zoomScaleNormal="96" zoomScaleSheetLayoutView="70" workbookViewId="0">
      <selection activeCell="E20" sqref="E20:F20"/>
    </sheetView>
  </sheetViews>
  <sheetFormatPr baseColWidth="10" defaultColWidth="11.42578125" defaultRowHeight="14.25" x14ac:dyDescent="0.2"/>
  <cols>
    <col min="1" max="1" width="2.7109375" style="7" customWidth="1"/>
    <col min="2" max="2" width="6.85546875" style="7" customWidth="1"/>
    <col min="3" max="3" width="56.5703125" style="7" customWidth="1"/>
    <col min="4" max="4" width="58.140625" style="7" customWidth="1"/>
    <col min="5" max="5" width="18.7109375" style="7" customWidth="1"/>
    <col min="6" max="6" width="27.28515625" style="7" customWidth="1"/>
    <col min="7" max="54" width="4.5703125" style="7" customWidth="1"/>
    <col min="55" max="56" width="14.28515625" style="7" customWidth="1"/>
    <col min="57" max="57" width="3.42578125" style="7" customWidth="1"/>
    <col min="58" max="16384" width="11.42578125" style="7"/>
  </cols>
  <sheetData>
    <row r="1" spans="2:56" ht="11.25" customHeight="1" thickBot="1" x14ac:dyDescent="0.25"/>
    <row r="2" spans="2:56" ht="24.75" customHeight="1" x14ac:dyDescent="0.2">
      <c r="B2" s="154" t="s">
        <v>0</v>
      </c>
      <c r="C2" s="155"/>
      <c r="D2" s="160" t="s">
        <v>1</v>
      </c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2"/>
      <c r="BC2" s="169" t="s">
        <v>2</v>
      </c>
      <c r="BD2" s="170"/>
    </row>
    <row r="3" spans="2:56" ht="21" customHeight="1" x14ac:dyDescent="0.2">
      <c r="B3" s="156"/>
      <c r="C3" s="157"/>
      <c r="D3" s="163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5"/>
      <c r="BC3" s="171" t="s">
        <v>3</v>
      </c>
      <c r="BD3" s="172"/>
    </row>
    <row r="4" spans="2:56" ht="21" customHeight="1" x14ac:dyDescent="0.2">
      <c r="B4" s="156"/>
      <c r="C4" s="157"/>
      <c r="D4" s="163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5"/>
      <c r="BC4" s="171" t="s">
        <v>4</v>
      </c>
      <c r="BD4" s="172"/>
    </row>
    <row r="5" spans="2:56" ht="21" customHeight="1" thickBot="1" x14ac:dyDescent="0.25">
      <c r="B5" s="158"/>
      <c r="C5" s="159"/>
      <c r="D5" s="166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8"/>
      <c r="BC5" s="173" t="s">
        <v>5</v>
      </c>
      <c r="BD5" s="174"/>
    </row>
    <row r="7" spans="2:56" ht="28.5" customHeight="1" thickBot="1" x14ac:dyDescent="0.3">
      <c r="C7" s="145" t="s">
        <v>6</v>
      </c>
      <c r="D7" s="145"/>
      <c r="E7" s="145"/>
      <c r="F7" s="14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Y7" s="176" t="s">
        <v>7</v>
      </c>
      <c r="AZ7" s="176"/>
      <c r="BA7" s="4" t="s">
        <v>8</v>
      </c>
      <c r="BB7" s="4" t="s">
        <v>9</v>
      </c>
    </row>
    <row r="8" spans="2:56" ht="28.5" customHeight="1" thickBot="1" x14ac:dyDescent="0.3">
      <c r="C8" s="145" t="s">
        <v>10</v>
      </c>
      <c r="D8" s="145"/>
      <c r="E8" s="145"/>
      <c r="F8" s="145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Y8" s="146"/>
      <c r="AZ8" s="146"/>
      <c r="BA8" s="61"/>
      <c r="BB8" s="61"/>
    </row>
    <row r="9" spans="2:56" ht="15" thickBot="1" x14ac:dyDescent="0.25"/>
    <row r="10" spans="2:56" ht="15" customHeight="1" x14ac:dyDescent="0.2">
      <c r="B10" s="147" t="s">
        <v>11</v>
      </c>
      <c r="C10" s="149" t="s">
        <v>12</v>
      </c>
      <c r="D10" s="151" t="s">
        <v>13</v>
      </c>
      <c r="E10" s="68"/>
      <c r="F10" s="64" t="s">
        <v>14</v>
      </c>
      <c r="G10" s="153" t="s">
        <v>15</v>
      </c>
      <c r="H10" s="153"/>
      <c r="I10" s="153"/>
      <c r="J10" s="153"/>
      <c r="K10" s="142" t="s">
        <v>16</v>
      </c>
      <c r="L10" s="143"/>
      <c r="M10" s="143"/>
      <c r="N10" s="144"/>
      <c r="O10" s="142" t="s">
        <v>17</v>
      </c>
      <c r="P10" s="143"/>
      <c r="Q10" s="143"/>
      <c r="R10" s="144"/>
      <c r="S10" s="142" t="s">
        <v>18</v>
      </c>
      <c r="T10" s="143"/>
      <c r="U10" s="143"/>
      <c r="V10" s="144"/>
      <c r="W10" s="142" t="s">
        <v>19</v>
      </c>
      <c r="X10" s="143"/>
      <c r="Y10" s="143"/>
      <c r="Z10" s="144"/>
      <c r="AA10" s="142" t="s">
        <v>20</v>
      </c>
      <c r="AB10" s="143"/>
      <c r="AC10" s="143"/>
      <c r="AD10" s="144"/>
      <c r="AE10" s="142" t="s">
        <v>21</v>
      </c>
      <c r="AF10" s="143"/>
      <c r="AG10" s="143"/>
      <c r="AH10" s="144"/>
      <c r="AI10" s="142" t="s">
        <v>22</v>
      </c>
      <c r="AJ10" s="143"/>
      <c r="AK10" s="143"/>
      <c r="AL10" s="144"/>
      <c r="AM10" s="142" t="s">
        <v>23</v>
      </c>
      <c r="AN10" s="143"/>
      <c r="AO10" s="143"/>
      <c r="AP10" s="144"/>
      <c r="AQ10" s="142" t="s">
        <v>24</v>
      </c>
      <c r="AR10" s="143"/>
      <c r="AS10" s="143"/>
      <c r="AT10" s="144"/>
      <c r="AU10" s="142" t="s">
        <v>25</v>
      </c>
      <c r="AV10" s="143"/>
      <c r="AW10" s="143"/>
      <c r="AX10" s="144"/>
      <c r="AY10" s="142" t="s">
        <v>26</v>
      </c>
      <c r="AZ10" s="143"/>
      <c r="BA10" s="143"/>
      <c r="BB10" s="144"/>
      <c r="BC10" s="132" t="s">
        <v>27</v>
      </c>
      <c r="BD10" s="133"/>
    </row>
    <row r="11" spans="2:56" ht="20.25" customHeight="1" x14ac:dyDescent="0.2">
      <c r="B11" s="148"/>
      <c r="C11" s="150"/>
      <c r="D11" s="152"/>
      <c r="E11" s="138" t="s">
        <v>28</v>
      </c>
      <c r="F11" s="139"/>
      <c r="G11" s="131" t="s">
        <v>29</v>
      </c>
      <c r="H11" s="131"/>
      <c r="I11" s="131"/>
      <c r="J11" s="131"/>
      <c r="K11" s="131" t="s">
        <v>29</v>
      </c>
      <c r="L11" s="131"/>
      <c r="M11" s="131"/>
      <c r="N11" s="131"/>
      <c r="O11" s="131" t="s">
        <v>29</v>
      </c>
      <c r="P11" s="131"/>
      <c r="Q11" s="131"/>
      <c r="R11" s="131"/>
      <c r="S11" s="131" t="s">
        <v>29</v>
      </c>
      <c r="T11" s="131"/>
      <c r="U11" s="131"/>
      <c r="V11" s="131"/>
      <c r="W11" s="131" t="s">
        <v>29</v>
      </c>
      <c r="X11" s="131"/>
      <c r="Y11" s="131"/>
      <c r="Z11" s="131"/>
      <c r="AA11" s="131" t="s">
        <v>29</v>
      </c>
      <c r="AB11" s="131"/>
      <c r="AC11" s="131"/>
      <c r="AD11" s="131"/>
      <c r="AE11" s="131" t="s">
        <v>29</v>
      </c>
      <c r="AF11" s="131"/>
      <c r="AG11" s="131"/>
      <c r="AH11" s="131"/>
      <c r="AI11" s="131" t="s">
        <v>29</v>
      </c>
      <c r="AJ11" s="131"/>
      <c r="AK11" s="131"/>
      <c r="AL11" s="131"/>
      <c r="AM11" s="131" t="s">
        <v>29</v>
      </c>
      <c r="AN11" s="131"/>
      <c r="AO11" s="131"/>
      <c r="AP11" s="131"/>
      <c r="AQ11" s="131" t="s">
        <v>29</v>
      </c>
      <c r="AR11" s="131"/>
      <c r="AS11" s="131"/>
      <c r="AT11" s="131"/>
      <c r="AU11" s="131" t="s">
        <v>29</v>
      </c>
      <c r="AV11" s="131"/>
      <c r="AW11" s="131"/>
      <c r="AX11" s="131"/>
      <c r="AY11" s="131" t="s">
        <v>29</v>
      </c>
      <c r="AZ11" s="131"/>
      <c r="BA11" s="131"/>
      <c r="BB11" s="131"/>
      <c r="BC11" s="134"/>
      <c r="BD11" s="135"/>
    </row>
    <row r="12" spans="2:56" ht="15.75" thickBot="1" x14ac:dyDescent="0.25">
      <c r="B12" s="148"/>
      <c r="C12" s="150"/>
      <c r="D12" s="152"/>
      <c r="E12" s="140"/>
      <c r="F12" s="141"/>
      <c r="G12" s="45">
        <v>1</v>
      </c>
      <c r="H12" s="45">
        <v>2</v>
      </c>
      <c r="I12" s="45">
        <v>3</v>
      </c>
      <c r="J12" s="45">
        <v>4</v>
      </c>
      <c r="K12" s="46">
        <v>5</v>
      </c>
      <c r="L12" s="46">
        <v>6</v>
      </c>
      <c r="M12" s="46">
        <v>7</v>
      </c>
      <c r="N12" s="46">
        <v>8</v>
      </c>
      <c r="O12" s="45">
        <v>9</v>
      </c>
      <c r="P12" s="45">
        <v>10</v>
      </c>
      <c r="Q12" s="45">
        <v>11</v>
      </c>
      <c r="R12" s="45">
        <v>12</v>
      </c>
      <c r="S12" s="46">
        <v>13</v>
      </c>
      <c r="T12" s="46">
        <v>14</v>
      </c>
      <c r="U12" s="46">
        <v>15</v>
      </c>
      <c r="V12" s="46">
        <v>16</v>
      </c>
      <c r="W12" s="46">
        <v>17</v>
      </c>
      <c r="X12" s="46">
        <v>18</v>
      </c>
      <c r="Y12" s="46">
        <v>19</v>
      </c>
      <c r="Z12" s="46">
        <v>20</v>
      </c>
      <c r="AA12" s="46">
        <v>21</v>
      </c>
      <c r="AB12" s="46">
        <v>22</v>
      </c>
      <c r="AC12" s="46">
        <v>23</v>
      </c>
      <c r="AD12" s="46">
        <v>24</v>
      </c>
      <c r="AE12" s="46">
        <v>25</v>
      </c>
      <c r="AF12" s="46">
        <v>26</v>
      </c>
      <c r="AG12" s="46">
        <v>27</v>
      </c>
      <c r="AH12" s="46">
        <v>28</v>
      </c>
      <c r="AI12" s="46">
        <v>29</v>
      </c>
      <c r="AJ12" s="46">
        <v>30</v>
      </c>
      <c r="AK12" s="46">
        <v>31</v>
      </c>
      <c r="AL12" s="46">
        <v>32</v>
      </c>
      <c r="AM12" s="46">
        <v>33</v>
      </c>
      <c r="AN12" s="46">
        <v>34</v>
      </c>
      <c r="AO12" s="46">
        <v>35</v>
      </c>
      <c r="AP12" s="46">
        <v>36</v>
      </c>
      <c r="AQ12" s="46">
        <v>37</v>
      </c>
      <c r="AR12" s="46">
        <v>38</v>
      </c>
      <c r="AS12" s="46">
        <v>39</v>
      </c>
      <c r="AT12" s="46">
        <v>40</v>
      </c>
      <c r="AU12" s="46">
        <v>41</v>
      </c>
      <c r="AV12" s="46">
        <v>42</v>
      </c>
      <c r="AW12" s="46">
        <v>43</v>
      </c>
      <c r="AX12" s="46">
        <v>44</v>
      </c>
      <c r="AY12" s="46">
        <v>45</v>
      </c>
      <c r="AZ12" s="46">
        <v>46</v>
      </c>
      <c r="BA12" s="46">
        <v>47</v>
      </c>
      <c r="BB12" s="46">
        <v>48</v>
      </c>
      <c r="BC12" s="136"/>
      <c r="BD12" s="137"/>
    </row>
    <row r="13" spans="2:56" ht="21" customHeight="1" thickTop="1" x14ac:dyDescent="0.25">
      <c r="B13" s="53">
        <v>1</v>
      </c>
      <c r="C13" s="69"/>
      <c r="D13" s="70"/>
      <c r="E13" s="119"/>
      <c r="F13" s="119"/>
      <c r="G13" s="71"/>
      <c r="H13" s="36"/>
      <c r="I13" s="36"/>
      <c r="J13" s="37"/>
      <c r="K13" s="38"/>
      <c r="L13" s="39"/>
      <c r="M13" s="39"/>
      <c r="N13" s="40"/>
      <c r="O13" s="35"/>
      <c r="P13" s="36"/>
      <c r="Q13" s="36"/>
      <c r="R13" s="37"/>
      <c r="S13" s="38"/>
      <c r="T13" s="39"/>
      <c r="U13" s="39"/>
      <c r="V13" s="40"/>
      <c r="W13" s="35"/>
      <c r="X13" s="36"/>
      <c r="Y13" s="36"/>
      <c r="Z13" s="37"/>
      <c r="AA13" s="38"/>
      <c r="AB13" s="39"/>
      <c r="AC13" s="39"/>
      <c r="AD13" s="40"/>
      <c r="AE13" s="35"/>
      <c r="AF13" s="36"/>
      <c r="AG13" s="36"/>
      <c r="AH13" s="37"/>
      <c r="AI13" s="38"/>
      <c r="AJ13" s="39"/>
      <c r="AK13" s="39"/>
      <c r="AL13" s="40"/>
      <c r="AM13" s="35"/>
      <c r="AN13" s="36"/>
      <c r="AO13" s="36"/>
      <c r="AP13" s="37"/>
      <c r="AQ13" s="38"/>
      <c r="AR13" s="39"/>
      <c r="AS13" s="39"/>
      <c r="AT13" s="40"/>
      <c r="AU13" s="35"/>
      <c r="AV13" s="36"/>
      <c r="AW13" s="36"/>
      <c r="AX13" s="37"/>
      <c r="AY13" s="39"/>
      <c r="AZ13" s="39"/>
      <c r="BA13" s="39"/>
      <c r="BB13" s="39"/>
      <c r="BC13" s="106"/>
      <c r="BD13" s="109"/>
    </row>
    <row r="14" spans="2:56" ht="21" customHeight="1" x14ac:dyDescent="0.25">
      <c r="B14" s="53">
        <v>2</v>
      </c>
      <c r="C14" s="69"/>
      <c r="D14" s="72"/>
      <c r="E14" s="119"/>
      <c r="F14" s="119"/>
      <c r="G14" s="38"/>
      <c r="H14" s="39"/>
      <c r="I14" s="39"/>
      <c r="J14" s="42"/>
      <c r="K14" s="38"/>
      <c r="L14" s="39"/>
      <c r="M14" s="39"/>
      <c r="N14" s="40"/>
      <c r="O14" s="41"/>
      <c r="P14" s="39"/>
      <c r="Q14" s="39"/>
      <c r="R14" s="42"/>
      <c r="S14" s="38"/>
      <c r="T14" s="39"/>
      <c r="U14" s="39"/>
      <c r="V14" s="40"/>
      <c r="W14" s="41"/>
      <c r="X14" s="39"/>
      <c r="Y14" s="39"/>
      <c r="Z14" s="42"/>
      <c r="AA14" s="38"/>
      <c r="AB14" s="39"/>
      <c r="AC14" s="39"/>
      <c r="AD14" s="40"/>
      <c r="AE14" s="41"/>
      <c r="AF14" s="39"/>
      <c r="AG14" s="39"/>
      <c r="AH14" s="42"/>
      <c r="AI14" s="38"/>
      <c r="AJ14" s="39"/>
      <c r="AK14" s="39"/>
      <c r="AL14" s="40"/>
      <c r="AM14" s="41"/>
      <c r="AN14" s="39"/>
      <c r="AO14" s="39"/>
      <c r="AP14" s="42"/>
      <c r="AQ14" s="38"/>
      <c r="AR14" s="39"/>
      <c r="AS14" s="39"/>
      <c r="AT14" s="40"/>
      <c r="AU14" s="41"/>
      <c r="AV14" s="39"/>
      <c r="AW14" s="39"/>
      <c r="AX14" s="42"/>
      <c r="AY14" s="39"/>
      <c r="AZ14" s="39"/>
      <c r="BA14" s="39"/>
      <c r="BB14" s="39"/>
      <c r="BC14" s="106"/>
      <c r="BD14" s="109"/>
    </row>
    <row r="15" spans="2:56" ht="21" customHeight="1" x14ac:dyDescent="0.25">
      <c r="B15" s="53">
        <v>3</v>
      </c>
      <c r="C15" s="69"/>
      <c r="D15" s="72"/>
      <c r="E15" s="119"/>
      <c r="F15" s="119"/>
      <c r="G15" s="38"/>
      <c r="H15" s="39"/>
      <c r="I15" s="39"/>
      <c r="J15" s="42"/>
      <c r="K15" s="38"/>
      <c r="L15" s="39"/>
      <c r="M15" s="39"/>
      <c r="N15" s="40"/>
      <c r="O15" s="41"/>
      <c r="P15" s="39"/>
      <c r="Q15" s="39"/>
      <c r="R15" s="42"/>
      <c r="S15" s="38"/>
      <c r="T15" s="39"/>
      <c r="U15" s="39"/>
      <c r="V15" s="40"/>
      <c r="W15" s="41"/>
      <c r="X15" s="39"/>
      <c r="Y15" s="39"/>
      <c r="Z15" s="42"/>
      <c r="AA15" s="38"/>
      <c r="AB15" s="39"/>
      <c r="AC15" s="39"/>
      <c r="AD15" s="40"/>
      <c r="AE15" s="41"/>
      <c r="AF15" s="39"/>
      <c r="AG15" s="39"/>
      <c r="AH15" s="42"/>
      <c r="AI15" s="38"/>
      <c r="AJ15" s="39"/>
      <c r="AK15" s="39"/>
      <c r="AL15" s="40"/>
      <c r="AM15" s="41"/>
      <c r="AN15" s="39"/>
      <c r="AO15" s="39"/>
      <c r="AP15" s="42"/>
      <c r="AQ15" s="38"/>
      <c r="AR15" s="39"/>
      <c r="AS15" s="39"/>
      <c r="AT15" s="40"/>
      <c r="AU15" s="41"/>
      <c r="AV15" s="39"/>
      <c r="AW15" s="39"/>
      <c r="AX15" s="42"/>
      <c r="AY15" s="39"/>
      <c r="AZ15" s="39"/>
      <c r="BA15" s="39"/>
      <c r="BB15" s="39"/>
      <c r="BC15" s="106"/>
      <c r="BD15" s="109"/>
    </row>
    <row r="16" spans="2:56" ht="21" customHeight="1" x14ac:dyDescent="0.25">
      <c r="B16" s="53">
        <v>4</v>
      </c>
      <c r="C16" s="73"/>
      <c r="D16" s="72"/>
      <c r="E16" s="119"/>
      <c r="F16" s="119"/>
      <c r="G16" s="38"/>
      <c r="H16" s="39"/>
      <c r="I16" s="39"/>
      <c r="J16" s="42"/>
      <c r="K16" s="38"/>
      <c r="L16" s="39"/>
      <c r="M16" s="39"/>
      <c r="N16" s="40"/>
      <c r="O16" s="41"/>
      <c r="P16" s="39"/>
      <c r="Q16" s="39"/>
      <c r="R16" s="42"/>
      <c r="S16" s="38"/>
      <c r="T16" s="39"/>
      <c r="U16" s="39"/>
      <c r="V16" s="40"/>
      <c r="W16" s="41"/>
      <c r="X16" s="39"/>
      <c r="Y16" s="39"/>
      <c r="Z16" s="42"/>
      <c r="AA16" s="38"/>
      <c r="AB16" s="39"/>
      <c r="AC16" s="39"/>
      <c r="AD16" s="40"/>
      <c r="AE16" s="41"/>
      <c r="AF16" s="39"/>
      <c r="AG16" s="39"/>
      <c r="AH16" s="42"/>
      <c r="AI16" s="38"/>
      <c r="AJ16" s="39"/>
      <c r="AK16" s="39"/>
      <c r="AL16" s="40"/>
      <c r="AM16" s="41"/>
      <c r="AN16" s="39"/>
      <c r="AO16" s="39"/>
      <c r="AP16" s="42"/>
      <c r="AQ16" s="38"/>
      <c r="AR16" s="39"/>
      <c r="AS16" s="39"/>
      <c r="AT16" s="40"/>
      <c r="AU16" s="41"/>
      <c r="AV16" s="39"/>
      <c r="AW16" s="39"/>
      <c r="AX16" s="42"/>
      <c r="AY16" s="39"/>
      <c r="AZ16" s="39"/>
      <c r="BA16" s="39"/>
      <c r="BB16" s="39"/>
      <c r="BC16" s="106"/>
      <c r="BD16" s="109"/>
    </row>
    <row r="17" spans="2:56" ht="21" customHeight="1" x14ac:dyDescent="0.25">
      <c r="B17" s="53">
        <v>5</v>
      </c>
      <c r="C17" s="73"/>
      <c r="D17" s="72"/>
      <c r="E17" s="119"/>
      <c r="F17" s="119"/>
      <c r="G17" s="38"/>
      <c r="H17" s="39"/>
      <c r="I17" s="39"/>
      <c r="J17" s="42"/>
      <c r="K17" s="38"/>
      <c r="L17" s="39"/>
      <c r="M17" s="39"/>
      <c r="N17" s="40"/>
      <c r="O17" s="41"/>
      <c r="P17" s="39"/>
      <c r="Q17" s="39"/>
      <c r="R17" s="42"/>
      <c r="S17" s="38"/>
      <c r="T17" s="39"/>
      <c r="U17" s="39"/>
      <c r="V17" s="40"/>
      <c r="W17" s="41"/>
      <c r="X17" s="39"/>
      <c r="Y17" s="39"/>
      <c r="Z17" s="42"/>
      <c r="AA17" s="38"/>
      <c r="AB17" s="39"/>
      <c r="AC17" s="39"/>
      <c r="AD17" s="40"/>
      <c r="AE17" s="41"/>
      <c r="AF17" s="39"/>
      <c r="AG17" s="39"/>
      <c r="AH17" s="42"/>
      <c r="AI17" s="38"/>
      <c r="AJ17" s="39"/>
      <c r="AK17" s="39"/>
      <c r="AL17" s="40"/>
      <c r="AM17" s="41"/>
      <c r="AN17" s="39"/>
      <c r="AO17" s="39"/>
      <c r="AP17" s="42"/>
      <c r="AQ17" s="38"/>
      <c r="AR17" s="39"/>
      <c r="AS17" s="39"/>
      <c r="AT17" s="40"/>
      <c r="AU17" s="41"/>
      <c r="AV17" s="39"/>
      <c r="AW17" s="39"/>
      <c r="AX17" s="42"/>
      <c r="AY17" s="39"/>
      <c r="AZ17" s="39"/>
      <c r="BA17" s="39"/>
      <c r="BB17" s="39"/>
      <c r="BC17" s="106"/>
      <c r="BD17" s="109"/>
    </row>
    <row r="18" spans="2:56" ht="21" customHeight="1" x14ac:dyDescent="0.25">
      <c r="B18" s="53">
        <v>6</v>
      </c>
      <c r="C18" s="73"/>
      <c r="D18" s="72"/>
      <c r="E18" s="119"/>
      <c r="F18" s="119"/>
      <c r="G18" s="38"/>
      <c r="H18" s="39"/>
      <c r="I18" s="39"/>
      <c r="J18" s="42"/>
      <c r="K18" s="38"/>
      <c r="L18" s="39"/>
      <c r="M18" s="39"/>
      <c r="N18" s="40"/>
      <c r="O18" s="41"/>
      <c r="P18" s="39"/>
      <c r="Q18" s="39"/>
      <c r="R18" s="42"/>
      <c r="S18" s="38"/>
      <c r="T18" s="39"/>
      <c r="U18" s="39"/>
      <c r="V18" s="40"/>
      <c r="W18" s="41"/>
      <c r="X18" s="39"/>
      <c r="Y18" s="39"/>
      <c r="Z18" s="42"/>
      <c r="AA18" s="38"/>
      <c r="AB18" s="39"/>
      <c r="AC18" s="39"/>
      <c r="AD18" s="40"/>
      <c r="AE18" s="41"/>
      <c r="AF18" s="39"/>
      <c r="AG18" s="39"/>
      <c r="AH18" s="42"/>
      <c r="AI18" s="38"/>
      <c r="AJ18" s="39"/>
      <c r="AK18" s="39"/>
      <c r="AL18" s="40"/>
      <c r="AM18" s="41"/>
      <c r="AN18" s="39"/>
      <c r="AO18" s="39"/>
      <c r="AP18" s="42"/>
      <c r="AQ18" s="38"/>
      <c r="AR18" s="39"/>
      <c r="AS18" s="39"/>
      <c r="AT18" s="40"/>
      <c r="AU18" s="41"/>
      <c r="AV18" s="39"/>
      <c r="AW18" s="39"/>
      <c r="AX18" s="42"/>
      <c r="AY18" s="39"/>
      <c r="AZ18" s="39"/>
      <c r="BA18" s="39"/>
      <c r="BB18" s="39"/>
      <c r="BC18" s="106"/>
      <c r="BD18" s="109"/>
    </row>
    <row r="19" spans="2:56" ht="21" customHeight="1" x14ac:dyDescent="0.25">
      <c r="B19" s="53">
        <v>7</v>
      </c>
      <c r="C19" s="74"/>
      <c r="D19" s="75"/>
      <c r="E19" s="119"/>
      <c r="F19" s="119"/>
      <c r="G19" s="41"/>
      <c r="H19" s="39"/>
      <c r="I19" s="39"/>
      <c r="J19" s="42"/>
      <c r="K19" s="38"/>
      <c r="L19" s="39"/>
      <c r="M19" s="39"/>
      <c r="N19" s="40"/>
      <c r="O19" s="41"/>
      <c r="P19" s="39"/>
      <c r="Q19" s="39"/>
      <c r="R19" s="42"/>
      <c r="S19" s="38"/>
      <c r="T19" s="39"/>
      <c r="U19" s="39"/>
      <c r="V19" s="40"/>
      <c r="W19" s="41"/>
      <c r="X19" s="39"/>
      <c r="Y19" s="39"/>
      <c r="Z19" s="42"/>
      <c r="AA19" s="38"/>
      <c r="AB19" s="39"/>
      <c r="AC19" s="39"/>
      <c r="AD19" s="40"/>
      <c r="AE19" s="41"/>
      <c r="AF19" s="39"/>
      <c r="AG19" s="39"/>
      <c r="AH19" s="42"/>
      <c r="AI19" s="38"/>
      <c r="AJ19" s="39"/>
      <c r="AK19" s="39"/>
      <c r="AL19" s="40"/>
      <c r="AM19" s="41"/>
      <c r="AN19" s="39"/>
      <c r="AO19" s="39"/>
      <c r="AP19" s="42"/>
      <c r="AQ19" s="38"/>
      <c r="AR19" s="39"/>
      <c r="AS19" s="39"/>
      <c r="AT19" s="40"/>
      <c r="AU19" s="41"/>
      <c r="AV19" s="39"/>
      <c r="AW19" s="39"/>
      <c r="AX19" s="42"/>
      <c r="AY19" s="39"/>
      <c r="AZ19" s="39"/>
      <c r="BA19" s="39"/>
      <c r="BB19" s="39"/>
      <c r="BC19" s="106"/>
      <c r="BD19" s="109"/>
    </row>
    <row r="20" spans="2:56" ht="21" customHeight="1" x14ac:dyDescent="0.25">
      <c r="B20" s="53">
        <v>8</v>
      </c>
      <c r="C20" s="69"/>
      <c r="D20" s="75"/>
      <c r="E20" s="119"/>
      <c r="F20" s="119"/>
      <c r="G20" s="41"/>
      <c r="H20" s="39"/>
      <c r="I20" s="39"/>
      <c r="J20" s="42"/>
      <c r="K20" s="38"/>
      <c r="L20" s="39"/>
      <c r="M20" s="39"/>
      <c r="N20" s="40"/>
      <c r="O20" s="41"/>
      <c r="P20" s="39"/>
      <c r="Q20" s="39"/>
      <c r="R20" s="42"/>
      <c r="S20" s="38"/>
      <c r="T20" s="39"/>
      <c r="U20" s="39"/>
      <c r="V20" s="40"/>
      <c r="W20" s="41"/>
      <c r="X20" s="39"/>
      <c r="Y20" s="39"/>
      <c r="Z20" s="42"/>
      <c r="AA20" s="38"/>
      <c r="AB20" s="39"/>
      <c r="AC20" s="39"/>
      <c r="AD20" s="40"/>
      <c r="AE20" s="41"/>
      <c r="AF20" s="39"/>
      <c r="AG20" s="39"/>
      <c r="AH20" s="42"/>
      <c r="AI20" s="38"/>
      <c r="AJ20" s="39"/>
      <c r="AK20" s="39"/>
      <c r="AL20" s="40"/>
      <c r="AM20" s="41"/>
      <c r="AN20" s="39"/>
      <c r="AO20" s="39"/>
      <c r="AP20" s="42"/>
      <c r="AQ20" s="38"/>
      <c r="AR20" s="39"/>
      <c r="AS20" s="39"/>
      <c r="AT20" s="40"/>
      <c r="AU20" s="41"/>
      <c r="AV20" s="39"/>
      <c r="AW20" s="39"/>
      <c r="AX20" s="42"/>
      <c r="AY20" s="39"/>
      <c r="AZ20" s="39"/>
      <c r="BA20" s="39"/>
      <c r="BB20" s="39"/>
      <c r="BC20" s="106"/>
      <c r="BD20" s="109"/>
    </row>
    <row r="21" spans="2:56" ht="21" customHeight="1" x14ac:dyDescent="0.25">
      <c r="B21" s="53">
        <v>9</v>
      </c>
      <c r="C21" s="69"/>
      <c r="D21" s="75"/>
      <c r="E21" s="119"/>
      <c r="F21" s="119"/>
      <c r="G21" s="41"/>
      <c r="H21" s="39"/>
      <c r="I21" s="39"/>
      <c r="J21" s="42"/>
      <c r="K21" s="38"/>
      <c r="L21" s="39"/>
      <c r="M21" s="39"/>
      <c r="N21" s="40"/>
      <c r="O21" s="41"/>
      <c r="P21" s="39"/>
      <c r="Q21" s="39"/>
      <c r="R21" s="42"/>
      <c r="S21" s="38"/>
      <c r="T21" s="39"/>
      <c r="U21" s="39"/>
      <c r="V21" s="40"/>
      <c r="W21" s="41"/>
      <c r="X21" s="39"/>
      <c r="Y21" s="39"/>
      <c r="Z21" s="42"/>
      <c r="AA21" s="38"/>
      <c r="AB21" s="39"/>
      <c r="AC21" s="39"/>
      <c r="AD21" s="40"/>
      <c r="AE21" s="41"/>
      <c r="AF21" s="39"/>
      <c r="AG21" s="39"/>
      <c r="AH21" s="42"/>
      <c r="AI21" s="38"/>
      <c r="AJ21" s="39"/>
      <c r="AK21" s="39"/>
      <c r="AL21" s="40"/>
      <c r="AM21" s="41"/>
      <c r="AN21" s="39"/>
      <c r="AO21" s="39"/>
      <c r="AP21" s="42"/>
      <c r="AQ21" s="38"/>
      <c r="AR21" s="39"/>
      <c r="AS21" s="39"/>
      <c r="AT21" s="40"/>
      <c r="AU21" s="41"/>
      <c r="AV21" s="39"/>
      <c r="AW21" s="39"/>
      <c r="AX21" s="42"/>
      <c r="AY21" s="39"/>
      <c r="AZ21" s="39"/>
      <c r="BA21" s="39"/>
      <c r="BB21" s="39"/>
      <c r="BC21" s="106"/>
      <c r="BD21" s="109"/>
    </row>
    <row r="22" spans="2:56" ht="21" customHeight="1" x14ac:dyDescent="0.25">
      <c r="B22" s="53">
        <v>10</v>
      </c>
      <c r="C22" s="69"/>
      <c r="D22" s="75"/>
      <c r="E22" s="119"/>
      <c r="F22" s="119"/>
      <c r="G22" s="41"/>
      <c r="H22" s="39"/>
      <c r="I22" s="39"/>
      <c r="J22" s="42"/>
      <c r="K22" s="38"/>
      <c r="L22" s="39"/>
      <c r="M22" s="39"/>
      <c r="N22" s="40"/>
      <c r="O22" s="41"/>
      <c r="P22" s="39"/>
      <c r="Q22" s="39"/>
      <c r="R22" s="42"/>
      <c r="S22" s="38"/>
      <c r="T22" s="39"/>
      <c r="U22" s="39"/>
      <c r="V22" s="40"/>
      <c r="W22" s="41"/>
      <c r="X22" s="39"/>
      <c r="Y22" s="39"/>
      <c r="Z22" s="42"/>
      <c r="AA22" s="38"/>
      <c r="AB22" s="39"/>
      <c r="AC22" s="39"/>
      <c r="AD22" s="40"/>
      <c r="AE22" s="41"/>
      <c r="AF22" s="39"/>
      <c r="AG22" s="39"/>
      <c r="AH22" s="42"/>
      <c r="AI22" s="38"/>
      <c r="AJ22" s="39"/>
      <c r="AK22" s="39"/>
      <c r="AL22" s="40"/>
      <c r="AM22" s="41"/>
      <c r="AN22" s="39"/>
      <c r="AO22" s="39"/>
      <c r="AP22" s="42"/>
      <c r="AQ22" s="38"/>
      <c r="AR22" s="39"/>
      <c r="AS22" s="39"/>
      <c r="AT22" s="40"/>
      <c r="AU22" s="41"/>
      <c r="AV22" s="39"/>
      <c r="AW22" s="39"/>
      <c r="AX22" s="42"/>
      <c r="AY22" s="39"/>
      <c r="AZ22" s="39"/>
      <c r="BA22" s="39"/>
      <c r="BB22" s="39"/>
      <c r="BC22" s="106"/>
      <c r="BD22" s="109"/>
    </row>
    <row r="23" spans="2:56" ht="21" customHeight="1" x14ac:dyDescent="0.25">
      <c r="B23" s="53">
        <v>11</v>
      </c>
      <c r="C23" s="69"/>
      <c r="D23" s="72"/>
      <c r="E23" s="119"/>
      <c r="F23" s="119"/>
      <c r="G23" s="41"/>
      <c r="H23" s="39"/>
      <c r="I23" s="39"/>
      <c r="J23" s="42"/>
      <c r="K23" s="38"/>
      <c r="L23" s="39"/>
      <c r="M23" s="39"/>
      <c r="N23" s="40"/>
      <c r="O23" s="41"/>
      <c r="P23" s="39"/>
      <c r="Q23" s="39"/>
      <c r="R23" s="42"/>
      <c r="S23" s="38"/>
      <c r="T23" s="39"/>
      <c r="U23" s="39"/>
      <c r="V23" s="40"/>
      <c r="W23" s="41"/>
      <c r="X23" s="39"/>
      <c r="Y23" s="39"/>
      <c r="Z23" s="42"/>
      <c r="AA23" s="38"/>
      <c r="AB23" s="39"/>
      <c r="AC23" s="39"/>
      <c r="AD23" s="40"/>
      <c r="AE23" s="41"/>
      <c r="AF23" s="39"/>
      <c r="AG23" s="39"/>
      <c r="AH23" s="42"/>
      <c r="AI23" s="38"/>
      <c r="AJ23" s="39"/>
      <c r="AK23" s="39"/>
      <c r="AL23" s="40"/>
      <c r="AM23" s="41"/>
      <c r="AN23" s="39"/>
      <c r="AO23" s="39"/>
      <c r="AP23" s="42"/>
      <c r="AQ23" s="38"/>
      <c r="AR23" s="39"/>
      <c r="AS23" s="39"/>
      <c r="AT23" s="40"/>
      <c r="AU23" s="41"/>
      <c r="AV23" s="39"/>
      <c r="AW23" s="39"/>
      <c r="AX23" s="42"/>
      <c r="AY23" s="39"/>
      <c r="AZ23" s="39"/>
      <c r="BA23" s="39"/>
      <c r="BB23" s="39"/>
      <c r="BC23" s="106"/>
      <c r="BD23" s="109"/>
    </row>
    <row r="24" spans="2:56" ht="21" customHeight="1" x14ac:dyDescent="0.25">
      <c r="B24" s="53">
        <v>12</v>
      </c>
      <c r="C24" s="69"/>
      <c r="D24" s="76"/>
      <c r="E24" s="119"/>
      <c r="F24" s="119"/>
      <c r="G24" s="41"/>
      <c r="H24" s="39"/>
      <c r="I24" s="39"/>
      <c r="J24" s="42"/>
      <c r="K24" s="38"/>
      <c r="L24" s="39"/>
      <c r="M24" s="39"/>
      <c r="N24" s="40"/>
      <c r="O24" s="41"/>
      <c r="P24" s="39"/>
      <c r="Q24" s="39"/>
      <c r="R24" s="42"/>
      <c r="S24" s="38"/>
      <c r="T24" s="39"/>
      <c r="U24" s="39"/>
      <c r="V24" s="40"/>
      <c r="W24" s="41"/>
      <c r="X24" s="39"/>
      <c r="Y24" s="39"/>
      <c r="Z24" s="42"/>
      <c r="AA24" s="38"/>
      <c r="AB24" s="39"/>
      <c r="AC24" s="39"/>
      <c r="AD24" s="40"/>
      <c r="AE24" s="41"/>
      <c r="AF24" s="39"/>
      <c r="AG24" s="39"/>
      <c r="AH24" s="42"/>
      <c r="AI24" s="38"/>
      <c r="AJ24" s="39"/>
      <c r="AK24" s="39"/>
      <c r="AL24" s="40"/>
      <c r="AM24" s="41"/>
      <c r="AN24" s="39"/>
      <c r="AO24" s="39"/>
      <c r="AP24" s="42"/>
      <c r="AQ24" s="38"/>
      <c r="AR24" s="39"/>
      <c r="AS24" s="39"/>
      <c r="AT24" s="40"/>
      <c r="AU24" s="41"/>
      <c r="AV24" s="39"/>
      <c r="AW24" s="39"/>
      <c r="AX24" s="42"/>
      <c r="AY24" s="39"/>
      <c r="AZ24" s="39"/>
      <c r="BA24" s="39"/>
      <c r="BB24" s="39"/>
      <c r="BC24" s="106"/>
      <c r="BD24" s="109"/>
    </row>
    <row r="25" spans="2:56" s="84" customFormat="1" ht="21" customHeight="1" x14ac:dyDescent="0.25">
      <c r="B25" s="53">
        <v>13</v>
      </c>
      <c r="C25" s="77"/>
      <c r="D25" s="78"/>
      <c r="E25" s="119"/>
      <c r="F25" s="119"/>
      <c r="G25" s="79"/>
      <c r="H25" s="80"/>
      <c r="I25" s="80"/>
      <c r="J25" s="81"/>
      <c r="K25" s="82"/>
      <c r="L25" s="80"/>
      <c r="M25" s="80"/>
      <c r="N25" s="83"/>
      <c r="O25" s="79"/>
      <c r="P25" s="80"/>
      <c r="Q25" s="80"/>
      <c r="R25" s="81"/>
      <c r="S25" s="82"/>
      <c r="T25" s="80"/>
      <c r="U25" s="80"/>
      <c r="V25" s="83"/>
      <c r="W25" s="80"/>
      <c r="X25" s="81"/>
      <c r="Y25" s="80"/>
      <c r="Z25" s="81"/>
      <c r="AA25" s="82"/>
      <c r="AB25" s="80"/>
      <c r="AC25" s="80"/>
      <c r="AD25" s="83"/>
      <c r="AE25" s="79"/>
      <c r="AF25" s="80"/>
      <c r="AG25" s="80"/>
      <c r="AH25" s="81"/>
      <c r="AI25" s="82"/>
      <c r="AJ25" s="80"/>
      <c r="AK25" s="80"/>
      <c r="AL25" s="83"/>
      <c r="AM25" s="79"/>
      <c r="AN25" s="80"/>
      <c r="AO25" s="80"/>
      <c r="AP25" s="81"/>
      <c r="AQ25" s="82"/>
      <c r="AR25" s="80"/>
      <c r="AS25" s="80"/>
      <c r="AT25" s="83"/>
      <c r="AU25" s="79"/>
      <c r="AV25" s="80"/>
      <c r="AW25" s="80"/>
      <c r="AX25" s="81"/>
      <c r="AY25" s="80"/>
      <c r="AZ25" s="80"/>
      <c r="BA25" s="80"/>
      <c r="BB25" s="80"/>
      <c r="BC25" s="129"/>
      <c r="BD25" s="130"/>
    </row>
    <row r="26" spans="2:56" ht="21" customHeight="1" x14ac:dyDescent="0.25">
      <c r="B26" s="53">
        <v>14</v>
      </c>
      <c r="C26" s="85"/>
      <c r="D26" s="86"/>
      <c r="E26" s="119"/>
      <c r="F26" s="119"/>
      <c r="G26" s="41"/>
      <c r="H26" s="39"/>
      <c r="I26" s="39"/>
      <c r="J26" s="42"/>
      <c r="K26" s="38"/>
      <c r="L26" s="39"/>
      <c r="M26" s="39"/>
      <c r="N26" s="40"/>
      <c r="O26" s="41"/>
      <c r="P26" s="39"/>
      <c r="Q26" s="39"/>
      <c r="R26" s="42"/>
      <c r="S26" s="38"/>
      <c r="T26" s="39"/>
      <c r="U26" s="39"/>
      <c r="V26" s="40"/>
      <c r="W26" s="39"/>
      <c r="X26" s="42"/>
      <c r="Y26" s="39"/>
      <c r="Z26" s="42"/>
      <c r="AA26" s="38"/>
      <c r="AB26" s="39"/>
      <c r="AC26" s="39"/>
      <c r="AD26" s="40"/>
      <c r="AE26" s="41"/>
      <c r="AF26" s="39"/>
      <c r="AG26" s="39"/>
      <c r="AH26" s="42"/>
      <c r="AI26" s="38"/>
      <c r="AJ26" s="39"/>
      <c r="AK26" s="39"/>
      <c r="AL26" s="40"/>
      <c r="AM26" s="41"/>
      <c r="AN26" s="80"/>
      <c r="AO26" s="80"/>
      <c r="AP26" s="42"/>
      <c r="AQ26" s="38"/>
      <c r="AR26" s="39"/>
      <c r="AS26" s="39"/>
      <c r="AT26" s="40"/>
      <c r="AU26" s="41"/>
      <c r="AV26" s="39"/>
      <c r="AW26" s="39"/>
      <c r="AX26" s="42"/>
      <c r="AY26" s="39"/>
      <c r="AZ26" s="39"/>
      <c r="BA26" s="39"/>
      <c r="BB26" s="39"/>
      <c r="BC26" s="119"/>
      <c r="BD26" s="120"/>
    </row>
    <row r="27" spans="2:56" ht="21" customHeight="1" x14ac:dyDescent="0.25">
      <c r="B27" s="53">
        <v>15</v>
      </c>
      <c r="C27" s="85"/>
      <c r="D27" s="75"/>
      <c r="E27" s="126"/>
      <c r="F27" s="127"/>
      <c r="G27" s="128"/>
      <c r="H27" s="39"/>
      <c r="I27" s="39"/>
      <c r="J27" s="42"/>
      <c r="K27" s="38"/>
      <c r="L27" s="39"/>
      <c r="M27" s="39"/>
      <c r="N27" s="40"/>
      <c r="O27" s="41"/>
      <c r="P27" s="39"/>
      <c r="Q27" s="39"/>
      <c r="R27" s="42"/>
      <c r="S27" s="38"/>
      <c r="T27" s="39"/>
      <c r="U27" s="39"/>
      <c r="V27" s="40"/>
      <c r="W27" s="39"/>
      <c r="X27" s="42"/>
      <c r="Y27" s="39"/>
      <c r="Z27" s="42"/>
      <c r="AA27" s="38"/>
      <c r="AB27" s="39"/>
      <c r="AC27" s="39"/>
      <c r="AD27" s="40"/>
      <c r="AE27" s="41"/>
      <c r="AF27" s="39"/>
      <c r="AG27" s="39"/>
      <c r="AH27" s="42"/>
      <c r="AI27" s="38"/>
      <c r="AJ27" s="39"/>
      <c r="AK27" s="39"/>
      <c r="AL27" s="40"/>
      <c r="AM27" s="41"/>
      <c r="AN27" s="80"/>
      <c r="AO27" s="80"/>
      <c r="AP27" s="42"/>
      <c r="AQ27" s="38"/>
      <c r="AR27" s="39"/>
      <c r="AS27" s="39"/>
      <c r="AT27" s="40"/>
      <c r="AU27" s="41"/>
      <c r="AV27" s="39"/>
      <c r="AW27" s="39"/>
      <c r="AX27" s="42"/>
      <c r="AY27" s="39"/>
      <c r="AZ27" s="39"/>
      <c r="BA27" s="39"/>
      <c r="BB27" s="39"/>
      <c r="BC27" s="119"/>
      <c r="BD27" s="120"/>
    </row>
    <row r="28" spans="2:56" ht="21" customHeight="1" x14ac:dyDescent="0.25">
      <c r="B28" s="53">
        <v>16</v>
      </c>
      <c r="C28" s="85"/>
      <c r="D28" s="75"/>
      <c r="E28" s="106"/>
      <c r="F28" s="125"/>
      <c r="G28" s="41"/>
      <c r="H28" s="39"/>
      <c r="I28" s="39"/>
      <c r="J28" s="42"/>
      <c r="K28" s="38"/>
      <c r="L28" s="39"/>
      <c r="M28" s="39"/>
      <c r="N28" s="40"/>
      <c r="O28" s="41"/>
      <c r="P28" s="39"/>
      <c r="Q28" s="39"/>
      <c r="R28" s="42"/>
      <c r="S28" s="38"/>
      <c r="T28" s="39"/>
      <c r="U28" s="39"/>
      <c r="V28" s="40"/>
      <c r="W28" s="39"/>
      <c r="X28" s="42"/>
      <c r="Y28" s="39"/>
      <c r="Z28" s="42"/>
      <c r="AA28" s="38"/>
      <c r="AB28" s="39"/>
      <c r="AC28" s="39"/>
      <c r="AD28" s="40"/>
      <c r="AE28" s="41"/>
      <c r="AF28" s="39"/>
      <c r="AG28" s="39"/>
      <c r="AH28" s="42"/>
      <c r="AI28" s="38"/>
      <c r="AJ28" s="39"/>
      <c r="AK28" s="39"/>
      <c r="AL28" s="40"/>
      <c r="AM28" s="41"/>
      <c r="AN28" s="80"/>
      <c r="AO28" s="80"/>
      <c r="AP28" s="42"/>
      <c r="AQ28" s="38"/>
      <c r="AR28" s="39"/>
      <c r="AS28" s="39"/>
      <c r="AT28" s="40"/>
      <c r="AU28" s="41"/>
      <c r="AV28" s="39"/>
      <c r="AW28" s="39"/>
      <c r="AX28" s="42"/>
      <c r="AY28" s="39"/>
      <c r="AZ28" s="39"/>
      <c r="BA28" s="39"/>
      <c r="BB28" s="39"/>
      <c r="BC28" s="119"/>
      <c r="BD28" s="120"/>
    </row>
    <row r="29" spans="2:56" ht="21" customHeight="1" x14ac:dyDescent="0.25">
      <c r="B29" s="53">
        <v>17</v>
      </c>
      <c r="C29" s="85"/>
      <c r="D29" s="75"/>
      <c r="E29" s="106"/>
      <c r="F29" s="125"/>
      <c r="G29" s="41"/>
      <c r="H29" s="39"/>
      <c r="I29" s="39"/>
      <c r="J29" s="42"/>
      <c r="K29" s="38"/>
      <c r="L29" s="39"/>
      <c r="M29" s="39"/>
      <c r="N29" s="40"/>
      <c r="O29" s="41"/>
      <c r="P29" s="39"/>
      <c r="Q29" s="39"/>
      <c r="R29" s="42"/>
      <c r="S29" s="38"/>
      <c r="T29" s="39"/>
      <c r="U29" s="39"/>
      <c r="V29" s="40"/>
      <c r="W29" s="41"/>
      <c r="X29" s="39"/>
      <c r="Y29" s="39"/>
      <c r="Z29" s="42"/>
      <c r="AA29" s="38"/>
      <c r="AB29" s="39"/>
      <c r="AC29" s="39"/>
      <c r="AD29" s="40"/>
      <c r="AE29" s="41"/>
      <c r="AF29" s="39"/>
      <c r="AG29" s="39"/>
      <c r="AH29" s="42"/>
      <c r="AI29" s="38"/>
      <c r="AJ29" s="39"/>
      <c r="AK29" s="39"/>
      <c r="AL29" s="40"/>
      <c r="AM29" s="41"/>
      <c r="AN29" s="80"/>
      <c r="AO29" s="80"/>
      <c r="AP29" s="42"/>
      <c r="AQ29" s="38"/>
      <c r="AR29" s="39"/>
      <c r="AS29" s="39"/>
      <c r="AT29" s="40"/>
      <c r="AU29" s="41"/>
      <c r="AV29" s="39"/>
      <c r="AW29" s="39"/>
      <c r="AX29" s="42"/>
      <c r="AY29" s="39"/>
      <c r="AZ29" s="39"/>
      <c r="BA29" s="39"/>
      <c r="BB29" s="39"/>
      <c r="BC29" s="119"/>
      <c r="BD29" s="120"/>
    </row>
    <row r="30" spans="2:56" ht="21" customHeight="1" x14ac:dyDescent="0.25">
      <c r="B30" s="53">
        <v>18</v>
      </c>
      <c r="C30" s="69"/>
      <c r="D30" s="86"/>
      <c r="E30" s="106"/>
      <c r="F30" s="125"/>
      <c r="G30" s="41"/>
      <c r="H30" s="39"/>
      <c r="I30" s="39"/>
      <c r="J30" s="42"/>
      <c r="K30" s="38"/>
      <c r="L30" s="39"/>
      <c r="M30" s="39"/>
      <c r="N30" s="40"/>
      <c r="O30" s="41"/>
      <c r="P30" s="39"/>
      <c r="Q30" s="39"/>
      <c r="R30" s="42"/>
      <c r="S30" s="38"/>
      <c r="T30" s="39"/>
      <c r="U30" s="39"/>
      <c r="V30" s="40"/>
      <c r="W30" s="41"/>
      <c r="X30" s="39"/>
      <c r="Y30" s="39"/>
      <c r="Z30" s="42"/>
      <c r="AA30" s="38"/>
      <c r="AB30" s="39"/>
      <c r="AC30" s="39"/>
      <c r="AD30" s="40"/>
      <c r="AE30" s="41"/>
      <c r="AF30" s="39"/>
      <c r="AG30" s="39"/>
      <c r="AH30" s="42"/>
      <c r="AI30" s="38"/>
      <c r="AJ30" s="39"/>
      <c r="AK30" s="39"/>
      <c r="AL30" s="40"/>
      <c r="AM30" s="41"/>
      <c r="AN30" s="39"/>
      <c r="AO30" s="39"/>
      <c r="AP30" s="42"/>
      <c r="AQ30" s="38"/>
      <c r="AR30" s="39"/>
      <c r="AS30" s="39"/>
      <c r="AT30" s="40"/>
      <c r="AU30" s="41"/>
      <c r="AV30" s="39"/>
      <c r="AW30" s="39"/>
      <c r="AX30" s="42"/>
      <c r="AY30" s="39"/>
      <c r="AZ30" s="39"/>
      <c r="BA30" s="39"/>
      <c r="BB30" s="39"/>
      <c r="BC30" s="119"/>
      <c r="BD30" s="120"/>
    </row>
    <row r="31" spans="2:56" ht="21" customHeight="1" x14ac:dyDescent="0.25">
      <c r="B31" s="53">
        <v>19</v>
      </c>
      <c r="C31" s="87"/>
      <c r="D31" s="86"/>
      <c r="E31" s="106"/>
      <c r="F31" s="125"/>
      <c r="G31" s="41"/>
      <c r="H31" s="39"/>
      <c r="I31" s="39"/>
      <c r="J31" s="42"/>
      <c r="K31" s="38"/>
      <c r="L31" s="39"/>
      <c r="M31" s="39"/>
      <c r="N31" s="40"/>
      <c r="O31" s="41"/>
      <c r="P31" s="39"/>
      <c r="Q31" s="39"/>
      <c r="R31" s="42"/>
      <c r="S31" s="38"/>
      <c r="T31" s="39"/>
      <c r="U31" s="39"/>
      <c r="V31" s="40"/>
      <c r="W31" s="41"/>
      <c r="X31" s="39"/>
      <c r="Y31" s="39"/>
      <c r="Z31" s="42"/>
      <c r="AA31" s="38"/>
      <c r="AB31" s="39"/>
      <c r="AC31" s="39"/>
      <c r="AD31" s="40"/>
      <c r="AE31" s="41"/>
      <c r="AF31" s="39"/>
      <c r="AG31" s="39"/>
      <c r="AH31" s="42"/>
      <c r="AI31" s="38"/>
      <c r="AJ31" s="39"/>
      <c r="AK31" s="39"/>
      <c r="AL31" s="40"/>
      <c r="AM31" s="41"/>
      <c r="AN31" s="39"/>
      <c r="AO31" s="39"/>
      <c r="AP31" s="42"/>
      <c r="AQ31" s="38"/>
      <c r="AR31" s="39"/>
      <c r="AS31" s="39"/>
      <c r="AT31" s="40"/>
      <c r="AU31" s="41"/>
      <c r="AV31" s="39"/>
      <c r="AW31" s="39"/>
      <c r="AX31" s="42"/>
      <c r="AY31" s="39"/>
      <c r="AZ31" s="39"/>
      <c r="BA31" s="39"/>
      <c r="BB31" s="39"/>
      <c r="BC31" s="119"/>
      <c r="BD31" s="120"/>
    </row>
    <row r="32" spans="2:56" ht="21" customHeight="1" x14ac:dyDescent="0.25">
      <c r="B32" s="53">
        <v>20</v>
      </c>
      <c r="C32" s="73"/>
      <c r="D32" s="75"/>
      <c r="E32" s="106"/>
      <c r="F32" s="125"/>
      <c r="G32" s="41"/>
      <c r="H32" s="39"/>
      <c r="I32" s="39"/>
      <c r="J32" s="42"/>
      <c r="K32" s="38"/>
      <c r="L32" s="39"/>
      <c r="M32" s="39"/>
      <c r="N32" s="40"/>
      <c r="O32" s="41"/>
      <c r="P32" s="39"/>
      <c r="Q32" s="39"/>
      <c r="R32" s="42"/>
      <c r="S32" s="38"/>
      <c r="T32" s="39"/>
      <c r="U32" s="39"/>
      <c r="V32" s="40"/>
      <c r="W32" s="41"/>
      <c r="X32" s="39"/>
      <c r="Y32" s="39"/>
      <c r="Z32" s="42"/>
      <c r="AA32" s="38"/>
      <c r="AB32" s="39"/>
      <c r="AC32" s="39"/>
      <c r="AD32" s="40"/>
      <c r="AE32" s="41"/>
      <c r="AF32" s="39"/>
      <c r="AG32" s="39"/>
      <c r="AH32" s="42"/>
      <c r="AI32" s="38"/>
      <c r="AJ32" s="39"/>
      <c r="AK32" s="39"/>
      <c r="AL32" s="40"/>
      <c r="AM32" s="41"/>
      <c r="AN32" s="39"/>
      <c r="AO32" s="39"/>
      <c r="AP32" s="42"/>
      <c r="AQ32" s="38"/>
      <c r="AR32" s="39"/>
      <c r="AS32" s="39"/>
      <c r="AT32" s="40"/>
      <c r="AU32" s="41"/>
      <c r="AV32" s="39"/>
      <c r="AW32" s="39"/>
      <c r="AX32" s="42"/>
      <c r="AY32" s="39"/>
      <c r="AZ32" s="39"/>
      <c r="BA32" s="39"/>
      <c r="BB32" s="39"/>
      <c r="BC32" s="119"/>
      <c r="BD32" s="120"/>
    </row>
    <row r="33" spans="2:56" ht="21" customHeight="1" x14ac:dyDescent="0.25">
      <c r="B33" s="53">
        <v>21</v>
      </c>
      <c r="C33" s="87"/>
      <c r="D33" s="75"/>
      <c r="E33" s="106"/>
      <c r="F33" s="125"/>
      <c r="G33" s="41"/>
      <c r="H33" s="39"/>
      <c r="I33" s="39"/>
      <c r="J33" s="42"/>
      <c r="K33" s="38"/>
      <c r="L33" s="39"/>
      <c r="M33" s="39"/>
      <c r="N33" s="40"/>
      <c r="O33" s="41"/>
      <c r="P33" s="39"/>
      <c r="Q33" s="39"/>
      <c r="R33" s="42"/>
      <c r="S33" s="38"/>
      <c r="T33" s="39"/>
      <c r="U33" s="39"/>
      <c r="V33" s="40"/>
      <c r="W33" s="41"/>
      <c r="X33" s="39"/>
      <c r="Y33" s="39"/>
      <c r="Z33" s="42"/>
      <c r="AA33" s="38"/>
      <c r="AB33" s="39"/>
      <c r="AC33" s="39"/>
      <c r="AD33" s="40"/>
      <c r="AE33" s="41"/>
      <c r="AF33" s="39"/>
      <c r="AG33" s="39"/>
      <c r="AH33" s="42"/>
      <c r="AI33" s="38"/>
      <c r="AJ33" s="39"/>
      <c r="AK33" s="39"/>
      <c r="AL33" s="40"/>
      <c r="AM33" s="41"/>
      <c r="AN33" s="39"/>
      <c r="AO33" s="39"/>
      <c r="AP33" s="42"/>
      <c r="AQ33" s="38"/>
      <c r="AR33" s="39"/>
      <c r="AS33" s="39"/>
      <c r="AT33" s="40"/>
      <c r="AU33" s="41"/>
      <c r="AV33" s="39"/>
      <c r="AW33" s="39"/>
      <c r="AX33" s="42"/>
      <c r="AY33" s="39"/>
      <c r="AZ33" s="39"/>
      <c r="BA33" s="39"/>
      <c r="BB33" s="39"/>
      <c r="BC33" s="119"/>
      <c r="BD33" s="120"/>
    </row>
    <row r="34" spans="2:56" ht="21" customHeight="1" x14ac:dyDescent="0.25">
      <c r="B34" s="53">
        <v>22</v>
      </c>
      <c r="C34" s="73"/>
      <c r="D34" s="86"/>
      <c r="E34" s="106"/>
      <c r="F34" s="125"/>
      <c r="G34" s="41"/>
      <c r="H34" s="39"/>
      <c r="I34" s="39"/>
      <c r="J34" s="42"/>
      <c r="K34" s="38"/>
      <c r="L34" s="39"/>
      <c r="M34" s="39"/>
      <c r="N34" s="40"/>
      <c r="O34" s="41"/>
      <c r="P34" s="39"/>
      <c r="Q34" s="39"/>
      <c r="R34" s="42"/>
      <c r="S34" s="38"/>
      <c r="T34" s="39"/>
      <c r="U34" s="39"/>
      <c r="V34" s="40"/>
      <c r="W34" s="41"/>
      <c r="X34" s="39"/>
      <c r="Y34" s="39"/>
      <c r="Z34" s="42"/>
      <c r="AA34" s="38"/>
      <c r="AB34" s="39"/>
      <c r="AC34" s="39"/>
      <c r="AD34" s="40"/>
      <c r="AE34" s="41"/>
      <c r="AF34" s="39"/>
      <c r="AG34" s="39"/>
      <c r="AH34" s="42"/>
      <c r="AI34" s="38"/>
      <c r="AJ34" s="39"/>
      <c r="AK34" s="39"/>
      <c r="AL34" s="40"/>
      <c r="AM34" s="41"/>
      <c r="AN34" s="39"/>
      <c r="AO34" s="39"/>
      <c r="AP34" s="42"/>
      <c r="AQ34" s="38"/>
      <c r="AR34" s="39"/>
      <c r="AS34" s="39"/>
      <c r="AT34" s="40"/>
      <c r="AU34" s="41"/>
      <c r="AV34" s="39"/>
      <c r="AW34" s="39"/>
      <c r="AX34" s="42"/>
      <c r="AY34" s="39"/>
      <c r="AZ34" s="39"/>
      <c r="BA34" s="39"/>
      <c r="BB34" s="39"/>
      <c r="BC34" s="119"/>
      <c r="BD34" s="120"/>
    </row>
    <row r="35" spans="2:56" ht="21" customHeight="1" x14ac:dyDescent="0.25">
      <c r="B35" s="53">
        <v>23</v>
      </c>
      <c r="C35" s="69"/>
      <c r="D35" s="86"/>
      <c r="E35" s="106"/>
      <c r="F35" s="125"/>
      <c r="G35" s="41"/>
      <c r="H35" s="39"/>
      <c r="I35" s="39"/>
      <c r="J35" s="42"/>
      <c r="K35" s="38"/>
      <c r="L35" s="39"/>
      <c r="M35" s="39"/>
      <c r="N35" s="40"/>
      <c r="O35" s="41"/>
      <c r="P35" s="39"/>
      <c r="Q35" s="39"/>
      <c r="R35" s="42"/>
      <c r="S35" s="38"/>
      <c r="T35" s="39"/>
      <c r="U35" s="39"/>
      <c r="V35" s="40"/>
      <c r="W35" s="41"/>
      <c r="X35" s="39"/>
      <c r="Y35" s="39"/>
      <c r="Z35" s="42"/>
      <c r="AA35" s="38"/>
      <c r="AB35" s="39"/>
      <c r="AC35" s="39"/>
      <c r="AD35" s="40"/>
      <c r="AE35" s="41"/>
      <c r="AF35" s="39"/>
      <c r="AG35" s="39"/>
      <c r="AH35" s="42"/>
      <c r="AI35" s="38"/>
      <c r="AJ35" s="39"/>
      <c r="AK35" s="39"/>
      <c r="AL35" s="40"/>
      <c r="AM35" s="41"/>
      <c r="AN35" s="39"/>
      <c r="AO35" s="39"/>
      <c r="AP35" s="42"/>
      <c r="AQ35" s="38"/>
      <c r="AR35" s="39"/>
      <c r="AS35" s="39"/>
      <c r="AT35" s="40"/>
      <c r="AU35" s="41"/>
      <c r="AV35" s="39"/>
      <c r="AW35" s="39"/>
      <c r="AX35" s="42"/>
      <c r="AY35" s="39"/>
      <c r="AZ35" s="39"/>
      <c r="BA35" s="39"/>
      <c r="BB35" s="39"/>
      <c r="BC35" s="119"/>
      <c r="BD35" s="120"/>
    </row>
    <row r="36" spans="2:56" ht="21" customHeight="1" x14ac:dyDescent="0.25">
      <c r="B36" s="53">
        <v>24</v>
      </c>
      <c r="C36" s="85"/>
      <c r="D36" s="86"/>
      <c r="E36" s="106"/>
      <c r="F36" s="125"/>
      <c r="G36" s="41"/>
      <c r="H36" s="39"/>
      <c r="I36" s="39"/>
      <c r="J36" s="42"/>
      <c r="K36" s="38"/>
      <c r="L36" s="39"/>
      <c r="M36" s="39"/>
      <c r="N36" s="40"/>
      <c r="O36" s="41"/>
      <c r="P36" s="39"/>
      <c r="Q36" s="39"/>
      <c r="R36" s="42"/>
      <c r="S36" s="38"/>
      <c r="T36" s="39"/>
      <c r="U36" s="39"/>
      <c r="V36" s="40"/>
      <c r="W36" s="41"/>
      <c r="X36" s="39"/>
      <c r="Y36" s="39"/>
      <c r="Z36" s="42"/>
      <c r="AA36" s="38"/>
      <c r="AB36" s="39"/>
      <c r="AC36" s="39"/>
      <c r="AD36" s="40"/>
      <c r="AE36" s="41"/>
      <c r="AF36" s="39"/>
      <c r="AG36" s="39"/>
      <c r="AH36" s="42"/>
      <c r="AI36" s="38"/>
      <c r="AJ36" s="39"/>
      <c r="AK36" s="39"/>
      <c r="AL36" s="40"/>
      <c r="AM36" s="41"/>
      <c r="AN36" s="39"/>
      <c r="AO36" s="39"/>
      <c r="AP36" s="42"/>
      <c r="AQ36" s="38"/>
      <c r="AR36" s="39"/>
      <c r="AS36" s="39"/>
      <c r="AT36" s="40"/>
      <c r="AU36" s="41"/>
      <c r="AV36" s="39"/>
      <c r="AW36" s="39"/>
      <c r="AX36" s="42"/>
      <c r="AY36" s="39"/>
      <c r="AZ36" s="39"/>
      <c r="BA36" s="39"/>
      <c r="BB36" s="39"/>
      <c r="BC36" s="119"/>
      <c r="BD36" s="120"/>
    </row>
    <row r="37" spans="2:56" ht="21" customHeight="1" x14ac:dyDescent="0.25">
      <c r="B37" s="53">
        <v>25</v>
      </c>
      <c r="C37" s="69"/>
      <c r="D37" s="86"/>
      <c r="E37" s="106"/>
      <c r="F37" s="125"/>
      <c r="G37" s="41"/>
      <c r="H37" s="39"/>
      <c r="I37" s="39"/>
      <c r="J37" s="42"/>
      <c r="K37" s="38"/>
      <c r="L37" s="39"/>
      <c r="M37" s="39"/>
      <c r="N37" s="40"/>
      <c r="O37" s="41"/>
      <c r="P37" s="39"/>
      <c r="Q37" s="39"/>
      <c r="R37" s="42"/>
      <c r="S37" s="38"/>
      <c r="T37" s="39"/>
      <c r="U37" s="39"/>
      <c r="V37" s="40"/>
      <c r="W37" s="41"/>
      <c r="X37" s="39"/>
      <c r="Y37" s="39"/>
      <c r="Z37" s="42"/>
      <c r="AA37" s="38"/>
      <c r="AB37" s="39"/>
      <c r="AC37" s="39"/>
      <c r="AD37" s="40"/>
      <c r="AE37" s="41"/>
      <c r="AF37" s="39"/>
      <c r="AG37" s="39"/>
      <c r="AH37" s="42"/>
      <c r="AI37" s="38"/>
      <c r="AJ37" s="39"/>
      <c r="AK37" s="39"/>
      <c r="AL37" s="40"/>
      <c r="AM37" s="41"/>
      <c r="AN37" s="39"/>
      <c r="AO37" s="39"/>
      <c r="AP37" s="42"/>
      <c r="AQ37" s="38"/>
      <c r="AR37" s="39"/>
      <c r="AS37" s="39"/>
      <c r="AT37" s="40"/>
      <c r="AU37" s="41"/>
      <c r="AV37" s="39"/>
      <c r="AW37" s="39"/>
      <c r="AX37" s="42"/>
      <c r="AY37" s="39"/>
      <c r="AZ37" s="39"/>
      <c r="BA37" s="39"/>
      <c r="BB37" s="39"/>
      <c r="BC37" s="119"/>
      <c r="BD37" s="120"/>
    </row>
    <row r="38" spans="2:56" ht="21" customHeight="1" x14ac:dyDescent="0.25">
      <c r="B38" s="53">
        <v>26</v>
      </c>
      <c r="C38" s="88"/>
      <c r="D38" s="75"/>
      <c r="E38" s="106"/>
      <c r="F38" s="125"/>
      <c r="G38" s="41"/>
      <c r="H38" s="39"/>
      <c r="I38" s="39"/>
      <c r="J38" s="42"/>
      <c r="K38" s="38"/>
      <c r="L38" s="39"/>
      <c r="M38" s="39"/>
      <c r="N38" s="40"/>
      <c r="O38" s="41"/>
      <c r="P38" s="39"/>
      <c r="Q38" s="39"/>
      <c r="R38" s="42"/>
      <c r="S38" s="38"/>
      <c r="T38" s="39"/>
      <c r="U38" s="39"/>
      <c r="V38" s="40"/>
      <c r="W38" s="41"/>
      <c r="X38" s="39"/>
      <c r="Y38" s="39"/>
      <c r="Z38" s="42"/>
      <c r="AA38" s="38"/>
      <c r="AB38" s="39"/>
      <c r="AC38" s="39"/>
      <c r="AD38" s="40"/>
      <c r="AE38" s="41"/>
      <c r="AF38" s="39"/>
      <c r="AG38" s="39"/>
      <c r="AH38" s="42"/>
      <c r="AI38" s="38"/>
      <c r="AJ38" s="39"/>
      <c r="AK38" s="39"/>
      <c r="AL38" s="40"/>
      <c r="AM38" s="41"/>
      <c r="AN38" s="39"/>
      <c r="AO38" s="39"/>
      <c r="AP38" s="42"/>
      <c r="AQ38" s="38"/>
      <c r="AR38" s="39"/>
      <c r="AS38" s="39"/>
      <c r="AT38" s="40"/>
      <c r="AU38" s="41"/>
      <c r="AV38" s="39"/>
      <c r="AW38" s="39"/>
      <c r="AX38" s="42"/>
      <c r="AY38" s="39"/>
      <c r="AZ38" s="39"/>
      <c r="BA38" s="39"/>
      <c r="BB38" s="39"/>
      <c r="BC38" s="119"/>
      <c r="BD38" s="120"/>
    </row>
    <row r="39" spans="2:56" ht="21" customHeight="1" x14ac:dyDescent="0.25">
      <c r="B39" s="53">
        <v>28</v>
      </c>
      <c r="C39" s="85"/>
      <c r="D39" s="86"/>
      <c r="E39" s="106"/>
      <c r="F39" s="125"/>
      <c r="G39" s="41"/>
      <c r="H39" s="39"/>
      <c r="I39" s="39"/>
      <c r="J39" s="42"/>
      <c r="K39" s="38"/>
      <c r="L39" s="39"/>
      <c r="M39" s="39"/>
      <c r="N39" s="40"/>
      <c r="O39" s="41"/>
      <c r="P39" s="39"/>
      <c r="Q39" s="39"/>
      <c r="R39" s="42"/>
      <c r="S39" s="38"/>
      <c r="T39" s="39"/>
      <c r="U39" s="39"/>
      <c r="V39" s="40"/>
      <c r="W39" s="41"/>
      <c r="X39" s="39"/>
      <c r="Y39" s="39"/>
      <c r="Z39" s="42"/>
      <c r="AA39" s="38"/>
      <c r="AB39" s="39"/>
      <c r="AC39" s="39"/>
      <c r="AD39" s="40"/>
      <c r="AE39" s="41"/>
      <c r="AF39" s="39"/>
      <c r="AG39" s="39"/>
      <c r="AH39" s="42"/>
      <c r="AI39" s="38"/>
      <c r="AJ39" s="39"/>
      <c r="AK39" s="39"/>
      <c r="AL39" s="40"/>
      <c r="AM39" s="41"/>
      <c r="AN39" s="39"/>
      <c r="AO39" s="39"/>
      <c r="AP39" s="42"/>
      <c r="AQ39" s="38"/>
      <c r="AR39" s="39"/>
      <c r="AS39" s="39"/>
      <c r="AT39" s="40"/>
      <c r="AU39" s="41"/>
      <c r="AV39" s="39"/>
      <c r="AW39" s="39"/>
      <c r="AX39" s="42"/>
      <c r="AY39" s="39"/>
      <c r="AZ39" s="39"/>
      <c r="BA39" s="39"/>
      <c r="BB39" s="39"/>
      <c r="BC39" s="119"/>
      <c r="BD39" s="120"/>
    </row>
    <row r="40" spans="2:56" ht="21" customHeight="1" x14ac:dyDescent="0.25">
      <c r="B40" s="53">
        <v>29</v>
      </c>
      <c r="C40" s="85"/>
      <c r="D40" s="86"/>
      <c r="E40" s="106"/>
      <c r="F40" s="125"/>
      <c r="G40" s="41"/>
      <c r="H40" s="39"/>
      <c r="I40" s="39"/>
      <c r="J40" s="42"/>
      <c r="K40" s="38"/>
      <c r="L40" s="39"/>
      <c r="M40" s="39"/>
      <c r="N40" s="40"/>
      <c r="O40" s="41"/>
      <c r="P40" s="39"/>
      <c r="Q40" s="39"/>
      <c r="R40" s="42"/>
      <c r="S40" s="38"/>
      <c r="T40" s="39"/>
      <c r="U40" s="39"/>
      <c r="V40" s="40"/>
      <c r="W40" s="41"/>
      <c r="X40" s="39"/>
      <c r="Y40" s="39"/>
      <c r="Z40" s="42"/>
      <c r="AA40" s="38"/>
      <c r="AB40" s="39"/>
      <c r="AC40" s="39"/>
      <c r="AD40" s="40"/>
      <c r="AE40" s="41"/>
      <c r="AF40" s="39"/>
      <c r="AG40" s="39"/>
      <c r="AH40" s="42"/>
      <c r="AI40" s="38"/>
      <c r="AJ40" s="39"/>
      <c r="AK40" s="39"/>
      <c r="AL40" s="40"/>
      <c r="AM40" s="41"/>
      <c r="AN40" s="39"/>
      <c r="AO40" s="39"/>
      <c r="AP40" s="42"/>
      <c r="AQ40" s="38"/>
      <c r="AR40" s="39"/>
      <c r="AS40" s="39"/>
      <c r="AT40" s="40"/>
      <c r="AU40" s="41"/>
      <c r="AV40" s="39"/>
      <c r="AW40" s="39"/>
      <c r="AX40" s="42"/>
      <c r="AY40" s="39"/>
      <c r="AZ40" s="39"/>
      <c r="BA40" s="39"/>
      <c r="BB40" s="39"/>
      <c r="BC40" s="119"/>
      <c r="BD40" s="120"/>
    </row>
    <row r="41" spans="2:56" ht="21" customHeight="1" x14ac:dyDescent="0.25">
      <c r="B41" s="53">
        <v>30</v>
      </c>
      <c r="C41" s="89"/>
      <c r="D41" s="86"/>
      <c r="E41" s="119"/>
      <c r="F41" s="106"/>
      <c r="G41" s="41"/>
      <c r="H41" s="39"/>
      <c r="I41" s="39"/>
      <c r="J41" s="42"/>
      <c r="K41" s="38"/>
      <c r="L41" s="39"/>
      <c r="M41" s="39"/>
      <c r="N41" s="40"/>
      <c r="O41" s="41"/>
      <c r="P41" s="39"/>
      <c r="Q41" s="39"/>
      <c r="R41" s="42"/>
      <c r="S41" s="38"/>
      <c r="T41" s="39"/>
      <c r="U41" s="39"/>
      <c r="V41" s="40"/>
      <c r="W41" s="41"/>
      <c r="X41" s="39"/>
      <c r="Y41" s="39"/>
      <c r="Z41" s="42"/>
      <c r="AA41" s="38"/>
      <c r="AB41" s="39"/>
      <c r="AC41" s="39"/>
      <c r="AD41" s="40"/>
      <c r="AE41" s="41"/>
      <c r="AF41" s="39"/>
      <c r="AG41" s="39"/>
      <c r="AH41" s="42"/>
      <c r="AI41" s="38"/>
      <c r="AJ41" s="39"/>
      <c r="AK41" s="39"/>
      <c r="AL41" s="40"/>
      <c r="AM41" s="41"/>
      <c r="AN41" s="39"/>
      <c r="AO41" s="39"/>
      <c r="AP41" s="42"/>
      <c r="AQ41" s="38"/>
      <c r="AR41" s="39"/>
      <c r="AS41" s="39"/>
      <c r="AT41" s="40"/>
      <c r="AU41" s="41"/>
      <c r="AV41" s="39"/>
      <c r="AW41" s="39"/>
      <c r="AX41" s="42"/>
      <c r="AY41" s="39"/>
      <c r="AZ41" s="39"/>
      <c r="BA41" s="39"/>
      <c r="BB41" s="39"/>
      <c r="BC41" s="119"/>
      <c r="BD41" s="120"/>
    </row>
    <row r="42" spans="2:56" ht="21" customHeight="1" x14ac:dyDescent="0.25">
      <c r="B42" s="53">
        <v>31</v>
      </c>
      <c r="C42" s="90"/>
      <c r="D42" s="86"/>
      <c r="E42" s="119"/>
      <c r="F42" s="106"/>
      <c r="G42" s="41"/>
      <c r="H42" s="39"/>
      <c r="I42" s="39"/>
      <c r="J42" s="42"/>
      <c r="K42" s="38"/>
      <c r="L42" s="39"/>
      <c r="M42" s="39"/>
      <c r="N42" s="40"/>
      <c r="O42" s="41"/>
      <c r="P42" s="39"/>
      <c r="Q42" s="39"/>
      <c r="R42" s="42"/>
      <c r="S42" s="38"/>
      <c r="T42" s="39"/>
      <c r="U42" s="39"/>
      <c r="V42" s="40"/>
      <c r="W42" s="41"/>
      <c r="X42" s="39"/>
      <c r="Y42" s="39"/>
      <c r="Z42" s="42"/>
      <c r="AA42" s="38"/>
      <c r="AB42" s="39"/>
      <c r="AC42" s="39"/>
      <c r="AD42" s="40"/>
      <c r="AE42" s="41"/>
      <c r="AF42" s="39"/>
      <c r="AG42" s="39"/>
      <c r="AH42" s="42"/>
      <c r="AI42" s="38"/>
      <c r="AJ42" s="39"/>
      <c r="AK42" s="39"/>
      <c r="AL42" s="40"/>
      <c r="AM42" s="41"/>
      <c r="AN42" s="39"/>
      <c r="AO42" s="39"/>
      <c r="AP42" s="42"/>
      <c r="AQ42" s="38"/>
      <c r="AR42" s="39"/>
      <c r="AS42" s="39"/>
      <c r="AT42" s="40"/>
      <c r="AU42" s="41"/>
      <c r="AV42" s="39"/>
      <c r="AW42" s="39"/>
      <c r="AX42" s="42"/>
      <c r="AY42" s="39"/>
      <c r="AZ42" s="39"/>
      <c r="BA42" s="39"/>
      <c r="BB42" s="39"/>
      <c r="BC42" s="119"/>
      <c r="BD42" s="120"/>
    </row>
    <row r="43" spans="2:56" ht="21" customHeight="1" x14ac:dyDescent="0.25">
      <c r="B43" s="53">
        <v>32</v>
      </c>
      <c r="C43" s="90"/>
      <c r="D43" s="86"/>
      <c r="E43" s="119"/>
      <c r="F43" s="106"/>
      <c r="G43" s="41"/>
      <c r="H43" s="39"/>
      <c r="I43" s="39"/>
      <c r="J43" s="42"/>
      <c r="K43" s="38"/>
      <c r="L43" s="39"/>
      <c r="M43" s="39"/>
      <c r="N43" s="40"/>
      <c r="O43" s="41"/>
      <c r="P43" s="39"/>
      <c r="Q43" s="39"/>
      <c r="R43" s="42"/>
      <c r="S43" s="38"/>
      <c r="T43" s="39"/>
      <c r="U43" s="39"/>
      <c r="V43" s="40"/>
      <c r="W43" s="41"/>
      <c r="X43" s="39"/>
      <c r="Y43" s="39"/>
      <c r="Z43" s="42"/>
      <c r="AA43" s="38"/>
      <c r="AB43" s="39"/>
      <c r="AC43" s="39"/>
      <c r="AD43" s="40"/>
      <c r="AE43" s="41"/>
      <c r="AF43" s="39"/>
      <c r="AG43" s="39"/>
      <c r="AH43" s="42"/>
      <c r="AI43" s="38"/>
      <c r="AJ43" s="39"/>
      <c r="AK43" s="39"/>
      <c r="AL43" s="40"/>
      <c r="AM43" s="41"/>
      <c r="AN43" s="39"/>
      <c r="AO43" s="39"/>
      <c r="AP43" s="42"/>
      <c r="AQ43" s="38"/>
      <c r="AR43" s="39"/>
      <c r="AS43" s="39"/>
      <c r="AT43" s="40"/>
      <c r="AU43" s="41"/>
      <c r="AV43" s="39"/>
      <c r="AW43" s="39"/>
      <c r="AX43" s="42"/>
      <c r="AY43" s="39"/>
      <c r="AZ43" s="39"/>
      <c r="BA43" s="39"/>
      <c r="BB43" s="39"/>
      <c r="BC43" s="119"/>
      <c r="BD43" s="120"/>
    </row>
    <row r="44" spans="2:56" ht="21" customHeight="1" x14ac:dyDescent="0.25">
      <c r="B44" s="53">
        <v>33</v>
      </c>
      <c r="C44" s="90"/>
      <c r="D44" s="86"/>
      <c r="E44" s="119"/>
      <c r="F44" s="106"/>
      <c r="G44" s="41"/>
      <c r="H44" s="39"/>
      <c r="I44" s="39"/>
      <c r="J44" s="42"/>
      <c r="K44" s="38"/>
      <c r="L44" s="39"/>
      <c r="M44" s="39"/>
      <c r="N44" s="40"/>
      <c r="O44" s="41"/>
      <c r="P44" s="39"/>
      <c r="Q44" s="39"/>
      <c r="R44" s="42"/>
      <c r="S44" s="38"/>
      <c r="T44" s="39"/>
      <c r="U44" s="39"/>
      <c r="V44" s="40"/>
      <c r="W44" s="41"/>
      <c r="X44" s="39"/>
      <c r="Y44" s="39"/>
      <c r="Z44" s="42"/>
      <c r="AA44" s="38"/>
      <c r="AB44" s="39"/>
      <c r="AC44" s="39"/>
      <c r="AD44" s="40"/>
      <c r="AE44" s="41"/>
      <c r="AF44" s="39"/>
      <c r="AG44" s="39"/>
      <c r="AH44" s="42"/>
      <c r="AI44" s="38"/>
      <c r="AJ44" s="39"/>
      <c r="AK44" s="39"/>
      <c r="AL44" s="40"/>
      <c r="AM44" s="41"/>
      <c r="AN44" s="39"/>
      <c r="AO44" s="39"/>
      <c r="AP44" s="42"/>
      <c r="AQ44" s="38"/>
      <c r="AR44" s="39"/>
      <c r="AS44" s="39"/>
      <c r="AT44" s="40"/>
      <c r="AU44" s="41"/>
      <c r="AV44" s="39"/>
      <c r="AW44" s="39"/>
      <c r="AX44" s="42"/>
      <c r="AY44" s="39"/>
      <c r="AZ44" s="39"/>
      <c r="BA44" s="39"/>
      <c r="BB44" s="39"/>
      <c r="BC44" s="119"/>
      <c r="BD44" s="120"/>
    </row>
    <row r="45" spans="2:56" ht="21" customHeight="1" x14ac:dyDescent="0.25">
      <c r="B45" s="53">
        <v>34</v>
      </c>
      <c r="C45" s="90"/>
      <c r="D45" s="86"/>
      <c r="E45" s="119"/>
      <c r="F45" s="106"/>
      <c r="G45" s="41"/>
      <c r="H45" s="39"/>
      <c r="I45" s="39"/>
      <c r="J45" s="42"/>
      <c r="K45" s="38"/>
      <c r="L45" s="39"/>
      <c r="M45" s="39"/>
      <c r="N45" s="40"/>
      <c r="O45" s="41"/>
      <c r="P45" s="39"/>
      <c r="Q45" s="39"/>
      <c r="R45" s="42"/>
      <c r="S45" s="38"/>
      <c r="T45" s="39"/>
      <c r="U45" s="39"/>
      <c r="V45" s="40"/>
      <c r="W45" s="41"/>
      <c r="X45" s="39"/>
      <c r="Y45" s="39"/>
      <c r="Z45" s="42"/>
      <c r="AA45" s="38"/>
      <c r="AB45" s="39"/>
      <c r="AC45" s="39"/>
      <c r="AD45" s="40"/>
      <c r="AE45" s="41"/>
      <c r="AF45" s="39"/>
      <c r="AG45" s="39"/>
      <c r="AH45" s="42"/>
      <c r="AI45" s="38"/>
      <c r="AJ45" s="39"/>
      <c r="AK45" s="39"/>
      <c r="AL45" s="40"/>
      <c r="AM45" s="41"/>
      <c r="AN45" s="39"/>
      <c r="AO45" s="39"/>
      <c r="AP45" s="42"/>
      <c r="AQ45" s="38"/>
      <c r="AR45" s="39"/>
      <c r="AS45" s="39"/>
      <c r="AT45" s="40"/>
      <c r="AU45" s="41"/>
      <c r="AV45" s="39"/>
      <c r="AW45" s="39"/>
      <c r="AX45" s="42"/>
      <c r="AY45" s="39"/>
      <c r="AZ45" s="39"/>
      <c r="BA45" s="39"/>
      <c r="BB45" s="39"/>
      <c r="BC45" s="119"/>
      <c r="BD45" s="120"/>
    </row>
    <row r="46" spans="2:56" ht="21" customHeight="1" x14ac:dyDescent="0.25">
      <c r="B46" s="53">
        <v>35</v>
      </c>
      <c r="C46" s="90"/>
      <c r="D46" s="86"/>
      <c r="E46" s="119"/>
      <c r="F46" s="106"/>
      <c r="G46" s="41"/>
      <c r="H46" s="39"/>
      <c r="I46" s="39"/>
      <c r="J46" s="42"/>
      <c r="K46" s="38"/>
      <c r="L46" s="39"/>
      <c r="M46" s="39"/>
      <c r="N46" s="40"/>
      <c r="O46" s="41"/>
      <c r="P46" s="39"/>
      <c r="Q46" s="39"/>
      <c r="R46" s="42"/>
      <c r="S46" s="38"/>
      <c r="T46" s="39"/>
      <c r="U46" s="39"/>
      <c r="V46" s="40"/>
      <c r="W46" s="41"/>
      <c r="X46" s="39"/>
      <c r="Y46" s="39"/>
      <c r="Z46" s="42"/>
      <c r="AA46" s="38"/>
      <c r="AB46" s="39"/>
      <c r="AC46" s="39"/>
      <c r="AD46" s="40"/>
      <c r="AE46" s="41"/>
      <c r="AF46" s="39"/>
      <c r="AG46" s="39"/>
      <c r="AH46" s="42"/>
      <c r="AI46" s="38"/>
      <c r="AJ46" s="39"/>
      <c r="AK46" s="39"/>
      <c r="AL46" s="40"/>
      <c r="AM46" s="41"/>
      <c r="AN46" s="39"/>
      <c r="AO46" s="39"/>
      <c r="AP46" s="42"/>
      <c r="AQ46" s="38"/>
      <c r="AR46" s="39"/>
      <c r="AS46" s="39"/>
      <c r="AT46" s="40"/>
      <c r="AU46" s="41"/>
      <c r="AV46" s="39"/>
      <c r="AW46" s="39"/>
      <c r="AX46" s="42"/>
      <c r="AY46" s="39"/>
      <c r="AZ46" s="39"/>
      <c r="BA46" s="39"/>
      <c r="BB46" s="39"/>
      <c r="BC46" s="119"/>
      <c r="BD46" s="120"/>
    </row>
    <row r="47" spans="2:56" ht="21" customHeight="1" x14ac:dyDescent="0.25">
      <c r="B47" s="53">
        <v>36</v>
      </c>
      <c r="C47" s="90"/>
      <c r="D47" s="86"/>
      <c r="E47" s="119"/>
      <c r="F47" s="106"/>
      <c r="G47" s="41"/>
      <c r="H47" s="39"/>
      <c r="I47" s="39"/>
      <c r="J47" s="42"/>
      <c r="K47" s="38"/>
      <c r="L47" s="39"/>
      <c r="M47" s="39"/>
      <c r="N47" s="40"/>
      <c r="O47" s="41"/>
      <c r="P47" s="39"/>
      <c r="Q47" s="39"/>
      <c r="R47" s="42"/>
      <c r="S47" s="38"/>
      <c r="T47" s="39"/>
      <c r="U47" s="39"/>
      <c r="V47" s="40"/>
      <c r="W47" s="41"/>
      <c r="X47" s="39"/>
      <c r="Y47" s="39"/>
      <c r="Z47" s="42"/>
      <c r="AA47" s="38"/>
      <c r="AB47" s="39"/>
      <c r="AC47" s="39"/>
      <c r="AD47" s="40"/>
      <c r="AE47" s="41"/>
      <c r="AF47" s="39"/>
      <c r="AG47" s="39"/>
      <c r="AH47" s="42"/>
      <c r="AI47" s="38"/>
      <c r="AJ47" s="39"/>
      <c r="AK47" s="39"/>
      <c r="AL47" s="40"/>
      <c r="AM47" s="41"/>
      <c r="AN47" s="39"/>
      <c r="AO47" s="39"/>
      <c r="AP47" s="42"/>
      <c r="AQ47" s="38"/>
      <c r="AR47" s="39"/>
      <c r="AS47" s="39"/>
      <c r="AT47" s="40"/>
      <c r="AU47" s="41"/>
      <c r="AV47" s="39"/>
      <c r="AW47" s="39"/>
      <c r="AX47" s="42"/>
      <c r="AY47" s="39"/>
      <c r="AZ47" s="39"/>
      <c r="BA47" s="39"/>
      <c r="BB47" s="39"/>
      <c r="BC47" s="119"/>
      <c r="BD47" s="120"/>
    </row>
    <row r="48" spans="2:56" ht="16.5" customHeight="1" x14ac:dyDescent="0.25">
      <c r="B48" s="53">
        <v>37</v>
      </c>
      <c r="C48" s="90"/>
      <c r="D48" s="86"/>
      <c r="E48" s="119"/>
      <c r="F48" s="106"/>
      <c r="G48" s="41"/>
      <c r="H48" s="39"/>
      <c r="I48" s="39"/>
      <c r="J48" s="42"/>
      <c r="K48" s="38"/>
      <c r="L48" s="39"/>
      <c r="M48" s="39"/>
      <c r="N48" s="40"/>
      <c r="O48" s="41"/>
      <c r="P48" s="39"/>
      <c r="Q48" s="39"/>
      <c r="R48" s="42"/>
      <c r="S48" s="38"/>
      <c r="T48" s="39"/>
      <c r="U48" s="39"/>
      <c r="V48" s="40"/>
      <c r="W48" s="41"/>
      <c r="X48" s="39"/>
      <c r="Y48" s="39"/>
      <c r="Z48" s="42"/>
      <c r="AA48" s="38"/>
      <c r="AB48" s="39"/>
      <c r="AC48" s="39"/>
      <c r="AD48" s="40"/>
      <c r="AE48" s="41"/>
      <c r="AF48" s="39"/>
      <c r="AG48" s="39"/>
      <c r="AH48" s="42"/>
      <c r="AI48" s="38"/>
      <c r="AJ48" s="39"/>
      <c r="AK48" s="39"/>
      <c r="AL48" s="40"/>
      <c r="AM48" s="41"/>
      <c r="AN48" s="39"/>
      <c r="AO48" s="39"/>
      <c r="AP48" s="42"/>
      <c r="AQ48" s="38"/>
      <c r="AR48" s="39"/>
      <c r="AS48" s="39"/>
      <c r="AT48" s="40"/>
      <c r="AU48" s="41"/>
      <c r="AV48" s="39"/>
      <c r="AW48" s="39"/>
      <c r="AX48" s="42"/>
      <c r="AY48" s="39"/>
      <c r="AZ48" s="39"/>
      <c r="BA48" s="39"/>
      <c r="BB48" s="39"/>
      <c r="BC48" s="119"/>
      <c r="BD48" s="120"/>
    </row>
    <row r="49" spans="2:56" ht="16.5" customHeight="1" x14ac:dyDescent="0.25">
      <c r="B49" s="53">
        <v>38</v>
      </c>
      <c r="C49" s="90"/>
      <c r="D49" s="86"/>
      <c r="E49" s="119"/>
      <c r="F49" s="106"/>
      <c r="G49" s="41"/>
      <c r="H49" s="39"/>
      <c r="I49" s="39"/>
      <c r="J49" s="42"/>
      <c r="K49" s="38"/>
      <c r="L49" s="39"/>
      <c r="M49" s="39"/>
      <c r="N49" s="40"/>
      <c r="O49" s="41"/>
      <c r="P49" s="39"/>
      <c r="Q49" s="39"/>
      <c r="R49" s="42"/>
      <c r="S49" s="38"/>
      <c r="T49" s="39"/>
      <c r="U49" s="39"/>
      <c r="V49" s="40"/>
      <c r="W49" s="41"/>
      <c r="X49" s="39"/>
      <c r="Y49" s="39"/>
      <c r="Z49" s="42"/>
      <c r="AA49" s="38"/>
      <c r="AB49" s="39"/>
      <c r="AC49" s="39"/>
      <c r="AD49" s="40"/>
      <c r="AE49" s="41"/>
      <c r="AF49" s="39"/>
      <c r="AG49" s="39"/>
      <c r="AH49" s="42"/>
      <c r="AI49" s="38"/>
      <c r="AJ49" s="39"/>
      <c r="AK49" s="39"/>
      <c r="AL49" s="40"/>
      <c r="AM49" s="41"/>
      <c r="AN49" s="39"/>
      <c r="AO49" s="39"/>
      <c r="AP49" s="42"/>
      <c r="AQ49" s="38"/>
      <c r="AR49" s="39"/>
      <c r="AS49" s="39"/>
      <c r="AT49" s="40"/>
      <c r="AU49" s="41"/>
      <c r="AV49" s="39"/>
      <c r="AW49" s="39"/>
      <c r="AX49" s="42"/>
      <c r="AY49" s="39"/>
      <c r="AZ49" s="39"/>
      <c r="BA49" s="39"/>
      <c r="BB49" s="39"/>
      <c r="BC49" s="119"/>
      <c r="BD49" s="120"/>
    </row>
    <row r="50" spans="2:56" ht="16.5" customHeight="1" x14ac:dyDescent="0.25">
      <c r="B50" s="53">
        <v>39</v>
      </c>
      <c r="C50" s="8"/>
      <c r="D50" s="86"/>
      <c r="E50" s="119"/>
      <c r="F50" s="106"/>
      <c r="G50" s="41"/>
      <c r="H50" s="39"/>
      <c r="I50" s="39"/>
      <c r="J50" s="42"/>
      <c r="K50" s="38"/>
      <c r="L50" s="39"/>
      <c r="M50" s="39"/>
      <c r="N50" s="40"/>
      <c r="O50" s="41"/>
      <c r="P50" s="39"/>
      <c r="Q50" s="39"/>
      <c r="R50" s="42"/>
      <c r="S50" s="38"/>
      <c r="T50" s="39"/>
      <c r="U50" s="39"/>
      <c r="V50" s="40"/>
      <c r="W50" s="41"/>
      <c r="X50" s="39"/>
      <c r="Y50" s="39"/>
      <c r="Z50" s="42"/>
      <c r="AA50" s="38"/>
      <c r="AB50" s="39"/>
      <c r="AC50" s="39"/>
      <c r="AD50" s="40"/>
      <c r="AE50" s="41"/>
      <c r="AF50" s="39"/>
      <c r="AG50" s="39"/>
      <c r="AH50" s="42"/>
      <c r="AI50" s="38"/>
      <c r="AJ50" s="39"/>
      <c r="AK50" s="39"/>
      <c r="AL50" s="40"/>
      <c r="AM50" s="41"/>
      <c r="AN50" s="39"/>
      <c r="AO50" s="39"/>
      <c r="AP50" s="42"/>
      <c r="AQ50" s="38"/>
      <c r="AR50" s="39"/>
      <c r="AS50" s="39"/>
      <c r="AT50" s="40"/>
      <c r="AU50" s="41"/>
      <c r="AV50" s="39"/>
      <c r="AW50" s="39"/>
      <c r="AX50" s="42"/>
      <c r="AY50" s="39"/>
      <c r="AZ50" s="39"/>
      <c r="BA50" s="39"/>
      <c r="BB50" s="39"/>
      <c r="BC50" s="119"/>
      <c r="BD50" s="120"/>
    </row>
    <row r="51" spans="2:56" ht="16.5" customHeight="1" x14ac:dyDescent="0.25">
      <c r="B51" s="53">
        <v>40</v>
      </c>
      <c r="C51" s="8"/>
      <c r="D51" s="86"/>
      <c r="E51" s="119"/>
      <c r="F51" s="106"/>
      <c r="G51" s="41"/>
      <c r="H51" s="39"/>
      <c r="I51" s="39"/>
      <c r="J51" s="42"/>
      <c r="K51" s="38"/>
      <c r="L51" s="39"/>
      <c r="M51" s="39"/>
      <c r="N51" s="40"/>
      <c r="O51" s="41"/>
      <c r="P51" s="39"/>
      <c r="Q51" s="39"/>
      <c r="R51" s="42"/>
      <c r="S51" s="38"/>
      <c r="T51" s="39"/>
      <c r="U51" s="39"/>
      <c r="V51" s="40"/>
      <c r="W51" s="41"/>
      <c r="X51" s="39"/>
      <c r="Y51" s="39"/>
      <c r="Z51" s="42"/>
      <c r="AA51" s="38"/>
      <c r="AB51" s="39"/>
      <c r="AC51" s="39"/>
      <c r="AD51" s="40"/>
      <c r="AE51" s="41"/>
      <c r="AF51" s="39"/>
      <c r="AG51" s="39"/>
      <c r="AH51" s="42"/>
      <c r="AI51" s="38"/>
      <c r="AJ51" s="39"/>
      <c r="AK51" s="39"/>
      <c r="AL51" s="40"/>
      <c r="AM51" s="41"/>
      <c r="AN51" s="39"/>
      <c r="AO51" s="39"/>
      <c r="AP51" s="42"/>
      <c r="AQ51" s="38"/>
      <c r="AR51" s="39"/>
      <c r="AS51" s="39"/>
      <c r="AT51" s="40"/>
      <c r="AU51" s="41"/>
      <c r="AV51" s="39"/>
      <c r="AW51" s="39"/>
      <c r="AX51" s="42"/>
      <c r="AY51" s="39"/>
      <c r="AZ51" s="39"/>
      <c r="BA51" s="39"/>
      <c r="BB51" s="39"/>
      <c r="BC51" s="119"/>
      <c r="BD51" s="120"/>
    </row>
    <row r="52" spans="2:56" ht="16.5" customHeight="1" x14ac:dyDescent="0.25">
      <c r="B52" s="53">
        <v>41</v>
      </c>
      <c r="C52" s="8"/>
      <c r="D52" s="86"/>
      <c r="E52" s="119"/>
      <c r="F52" s="106"/>
      <c r="G52" s="41"/>
      <c r="H52" s="39"/>
      <c r="I52" s="39"/>
      <c r="J52" s="42"/>
      <c r="K52" s="38"/>
      <c r="L52" s="39"/>
      <c r="M52" s="39"/>
      <c r="N52" s="40"/>
      <c r="O52" s="41"/>
      <c r="P52" s="39"/>
      <c r="Q52" s="39"/>
      <c r="R52" s="42"/>
      <c r="S52" s="38"/>
      <c r="T52" s="39"/>
      <c r="U52" s="39"/>
      <c r="V52" s="40"/>
      <c r="W52" s="41"/>
      <c r="X52" s="39"/>
      <c r="Y52" s="39"/>
      <c r="Z52" s="42"/>
      <c r="AA52" s="38"/>
      <c r="AB52" s="39"/>
      <c r="AC52" s="39"/>
      <c r="AD52" s="40"/>
      <c r="AE52" s="41"/>
      <c r="AF52" s="39"/>
      <c r="AG52" s="39"/>
      <c r="AH52" s="42"/>
      <c r="AI52" s="38"/>
      <c r="AJ52" s="39"/>
      <c r="AK52" s="39"/>
      <c r="AL52" s="40"/>
      <c r="AM52" s="41"/>
      <c r="AN52" s="39"/>
      <c r="AO52" s="39"/>
      <c r="AP52" s="42"/>
      <c r="AQ52" s="38"/>
      <c r="AR52" s="39"/>
      <c r="AS52" s="39"/>
      <c r="AT52" s="40"/>
      <c r="AU52" s="41"/>
      <c r="AV52" s="39"/>
      <c r="AW52" s="39"/>
      <c r="AX52" s="42"/>
      <c r="AY52" s="39"/>
      <c r="AZ52" s="39"/>
      <c r="BA52" s="39"/>
      <c r="BB52" s="39"/>
      <c r="BC52" s="119"/>
      <c r="BD52" s="120"/>
    </row>
    <row r="53" spans="2:56" ht="16.5" customHeight="1" thickBot="1" x14ac:dyDescent="0.3">
      <c r="B53" s="53">
        <v>42</v>
      </c>
      <c r="C53" s="55"/>
      <c r="D53" s="91"/>
      <c r="E53" s="121"/>
      <c r="F53" s="122"/>
      <c r="G53" s="56"/>
      <c r="H53" s="57"/>
      <c r="I53" s="57"/>
      <c r="J53" s="58"/>
      <c r="K53" s="59"/>
      <c r="L53" s="57"/>
      <c r="M53" s="57"/>
      <c r="N53" s="60"/>
      <c r="O53" s="56"/>
      <c r="P53" s="57"/>
      <c r="Q53" s="57"/>
      <c r="R53" s="58"/>
      <c r="S53" s="59"/>
      <c r="T53" s="57"/>
      <c r="U53" s="57"/>
      <c r="V53" s="60"/>
      <c r="W53" s="56"/>
      <c r="X53" s="57"/>
      <c r="Y53" s="57"/>
      <c r="Z53" s="58"/>
      <c r="AA53" s="59"/>
      <c r="AB53" s="57"/>
      <c r="AC53" s="57"/>
      <c r="AD53" s="60"/>
      <c r="AE53" s="56"/>
      <c r="AF53" s="57"/>
      <c r="AG53" s="57"/>
      <c r="AH53" s="58"/>
      <c r="AI53" s="59"/>
      <c r="AJ53" s="57"/>
      <c r="AK53" s="57"/>
      <c r="AL53" s="60"/>
      <c r="AM53" s="56"/>
      <c r="AN53" s="57"/>
      <c r="AO53" s="57"/>
      <c r="AP53" s="58"/>
      <c r="AQ53" s="59"/>
      <c r="AR53" s="57"/>
      <c r="AS53" s="57"/>
      <c r="AT53" s="60"/>
      <c r="AU53" s="56"/>
      <c r="AV53" s="57"/>
      <c r="AW53" s="57"/>
      <c r="AX53" s="58"/>
      <c r="AY53" s="57"/>
      <c r="AZ53" s="57"/>
      <c r="BA53" s="57"/>
      <c r="BB53" s="57"/>
      <c r="BC53" s="121"/>
      <c r="BD53" s="123"/>
    </row>
    <row r="54" spans="2:56" ht="33.75" customHeight="1" thickBot="1" x14ac:dyDescent="0.25">
      <c r="E54" s="116"/>
      <c r="F54" s="116"/>
    </row>
    <row r="55" spans="2:56" ht="31.5" customHeight="1" thickBot="1" x14ac:dyDescent="0.3">
      <c r="B55" s="16"/>
      <c r="C55" s="17"/>
      <c r="D55" s="17"/>
      <c r="E55" s="117" t="s">
        <v>30</v>
      </c>
      <c r="F55" s="118"/>
      <c r="G55" s="114" t="e">
        <f>(COUNTIF(G13:J53,"E"))/(COUNTIF(G13:J53,"E")+COUNTIF(G13:J53,"P")+COUNTIF(G13:J53,"R"))</f>
        <v>#DIV/0!</v>
      </c>
      <c r="H55" s="114"/>
      <c r="I55" s="114"/>
      <c r="J55" s="115"/>
      <c r="K55" s="113" t="e">
        <f>(COUNTIF(K13:N53,"E"))/(COUNTIF(K13:N53,"E")+COUNTIF(K13:N53,"P")+COUNTIF(K13:N53,"R"))</f>
        <v>#DIV/0!</v>
      </c>
      <c r="L55" s="114"/>
      <c r="M55" s="114"/>
      <c r="N55" s="115"/>
      <c r="O55" s="113" t="e">
        <f>(COUNTIF(O13:R53,"E"))/(COUNTIF(O13:R53,"E")+COUNTIF(O13:R53,"P")+COUNTIF(O13:R53,"R"))</f>
        <v>#DIV/0!</v>
      </c>
      <c r="P55" s="114"/>
      <c r="Q55" s="114"/>
      <c r="R55" s="115"/>
      <c r="S55" s="113" t="e">
        <f>(COUNTIF(S13:V53,"E"))/(COUNTIF(S13:V53,"E")+COUNTIF(S13:V53,"P")+COUNTIF(S13:V53,"R"))</f>
        <v>#DIV/0!</v>
      </c>
      <c r="T55" s="114"/>
      <c r="U55" s="114"/>
      <c r="V55" s="115"/>
      <c r="W55" s="113" t="e">
        <f>(COUNTIF(W13:Z53,"E"))/(COUNTIF(W13:Z53,"E")+COUNTIF(W13:Z53,"P")+COUNTIF(W13:Z53,"R"))</f>
        <v>#DIV/0!</v>
      </c>
      <c r="X55" s="114"/>
      <c r="Y55" s="114"/>
      <c r="Z55" s="115"/>
      <c r="AA55" s="113" t="e">
        <f>(COUNTIF(AA13:AD53,"E"))/(COUNTIF(AA13:AD53,"E")+COUNTIF(AA13:AD53,"P")+COUNTIF(AA13:AD53,"R"))</f>
        <v>#DIV/0!</v>
      </c>
      <c r="AB55" s="114"/>
      <c r="AC55" s="114"/>
      <c r="AD55" s="115"/>
      <c r="AE55" s="113" t="e">
        <f>(COUNTIF(AE13:AH53,"E"))/(COUNTIF(AE13:AH53,"E")+COUNTIF(AE13:AH53,"P")+COUNTIF(AE13:AH53,"R"))</f>
        <v>#DIV/0!</v>
      </c>
      <c r="AF55" s="114"/>
      <c r="AG55" s="114"/>
      <c r="AH55" s="115"/>
      <c r="AI55" s="113" t="e">
        <f>(COUNTIF(AI13:AL53,"E"))/(COUNTIF(AI13:AL53,"E")+COUNTIF(AI13:AL53,"P")+COUNTIF(AI13:AL53,"R"))</f>
        <v>#DIV/0!</v>
      </c>
      <c r="AJ55" s="114"/>
      <c r="AK55" s="114"/>
      <c r="AL55" s="115"/>
      <c r="AM55" s="113" t="e">
        <f>(COUNTIF(AM13:AP53,"E"))/(COUNTIF(AM13:AP53,"E")+COUNTIF(AM13:AP53,"P")+COUNTIF(AM13:AP53,"R"))</f>
        <v>#DIV/0!</v>
      </c>
      <c r="AN55" s="114"/>
      <c r="AO55" s="114"/>
      <c r="AP55" s="115"/>
      <c r="AQ55" s="113" t="e">
        <f>(COUNTIF(AQ13:AT53,"E"))/(COUNTIF(AQ13:AT53,"E")+COUNTIF(AQ13:AT53,"P")+COUNTIF(AQ13:AT53,"R"))</f>
        <v>#DIV/0!</v>
      </c>
      <c r="AR55" s="114"/>
      <c r="AS55" s="114"/>
      <c r="AT55" s="115"/>
      <c r="AU55" s="113" t="e">
        <f>(COUNTIF(AU13:AX53,"E"))/(COUNTIF(AU13:AX53,"E")+COUNTIF(AU13:AX53,"P")+COUNTIF(AU13:AX53,"R"))</f>
        <v>#DIV/0!</v>
      </c>
      <c r="AV55" s="114"/>
      <c r="AW55" s="114"/>
      <c r="AX55" s="115"/>
      <c r="AY55" s="113" t="e">
        <f>(COUNTIF(AY13:BB53,"E"))/(COUNTIF(AY13:BB53,"E")+COUNTIF(AY13:BB53,"P")+COUNTIF(AY13:BB53,"R"))</f>
        <v>#DIV/0!</v>
      </c>
      <c r="AZ55" s="114"/>
      <c r="BA55" s="114"/>
      <c r="BB55" s="124"/>
    </row>
    <row r="56" spans="2:56" ht="24" customHeight="1" x14ac:dyDescent="0.2">
      <c r="B56" s="15" t="s">
        <v>31</v>
      </c>
      <c r="E56" s="110" t="s">
        <v>12</v>
      </c>
      <c r="F56" s="18" t="s">
        <v>32</v>
      </c>
      <c r="G56" s="106">
        <f>(COUNTIF(G13:J53,"E")+COUNTIF(G13:J53,"P")+COUNTIF(G13:J53,"R"))</f>
        <v>0</v>
      </c>
      <c r="H56" s="107"/>
      <c r="I56" s="107"/>
      <c r="J56" s="108"/>
      <c r="K56" s="106">
        <f>(COUNTIF(K13:N53,"E")+COUNTIF(K13:N53,"P")+COUNTIF(K13:N53,"R"))</f>
        <v>0</v>
      </c>
      <c r="L56" s="107"/>
      <c r="M56" s="107"/>
      <c r="N56" s="108"/>
      <c r="O56" s="106">
        <f>(COUNTIF(O13:R53,"E")+COUNTIF(O13:R53,"P")+COUNTIF(O13:R53,"R"))</f>
        <v>0</v>
      </c>
      <c r="P56" s="107"/>
      <c r="Q56" s="107"/>
      <c r="R56" s="108"/>
      <c r="S56" s="106">
        <f>(COUNTIF(S13:V53,"E")+COUNTIF(S13:V53,"P")+COUNTIF(S13:V53,"R"))</f>
        <v>0</v>
      </c>
      <c r="T56" s="107"/>
      <c r="U56" s="107"/>
      <c r="V56" s="108"/>
      <c r="W56" s="106">
        <f>(COUNTIF(W13:Z53,"E")+COUNTIF(W13:Z53,"P")+COUNTIF(W13:Z53,"R"))</f>
        <v>0</v>
      </c>
      <c r="X56" s="107"/>
      <c r="Y56" s="107"/>
      <c r="Z56" s="108"/>
      <c r="AA56" s="106">
        <f>(COUNTIF(AA13:AD53,"E")+COUNTIF(AA13:AD53,"P")+COUNTIF(AA13:AD53,"R"))</f>
        <v>0</v>
      </c>
      <c r="AB56" s="107"/>
      <c r="AC56" s="107"/>
      <c r="AD56" s="108"/>
      <c r="AE56" s="106">
        <f>(COUNTIF(AE13:AH53,"E")+COUNTIF(AE13:AH53,"P")+COUNTIF(AE13:AH53,"R"))</f>
        <v>0</v>
      </c>
      <c r="AF56" s="107"/>
      <c r="AG56" s="107"/>
      <c r="AH56" s="108"/>
      <c r="AI56" s="106">
        <f>(COUNTIF(AI13:AL53,"E")+COUNTIF(AI13:AL53,"P")+COUNTIF(AI13:AL53,"R"))</f>
        <v>0</v>
      </c>
      <c r="AJ56" s="107"/>
      <c r="AK56" s="107"/>
      <c r="AL56" s="108"/>
      <c r="AM56" s="106">
        <f>(COUNTIF(AM13:AP53,"E")+COUNTIF(AM13:AP53,"P")+COUNTIF(AM13:AP53,"R"))</f>
        <v>0</v>
      </c>
      <c r="AN56" s="107"/>
      <c r="AO56" s="107"/>
      <c r="AP56" s="108"/>
      <c r="AQ56" s="106">
        <f>(COUNTIF(AQ13:AT53,"E")+COUNTIF(AQ13:AT53,"P")+COUNTIF(AQ13:AT53,"R"))</f>
        <v>0</v>
      </c>
      <c r="AR56" s="107"/>
      <c r="AS56" s="107"/>
      <c r="AT56" s="108"/>
      <c r="AU56" s="106">
        <f>(COUNTIF(AU13:AX53,"E")+COUNTIF(AU13:AX53,"P")+COUNTIF(AU13:AX53,"R"))</f>
        <v>0</v>
      </c>
      <c r="AV56" s="107"/>
      <c r="AW56" s="107"/>
      <c r="AX56" s="108"/>
      <c r="AY56" s="106">
        <f>(COUNTIF(AY13:BB53,"E")+COUNTIF(AY13:BB53,"P")+COUNTIF(AY13:BB53,"R"))</f>
        <v>0</v>
      </c>
      <c r="AZ56" s="107"/>
      <c r="BA56" s="107"/>
      <c r="BB56" s="109"/>
    </row>
    <row r="57" spans="2:56" s="2" customFormat="1" ht="26.25" customHeight="1" thickBot="1" x14ac:dyDescent="0.25">
      <c r="B57" s="12"/>
      <c r="C57" s="10"/>
      <c r="D57" s="10"/>
      <c r="E57" s="111"/>
      <c r="F57" s="20" t="s">
        <v>33</v>
      </c>
      <c r="G57" s="106">
        <f>COUNTIF(G13:J53,"E")</f>
        <v>0</v>
      </c>
      <c r="H57" s="107"/>
      <c r="I57" s="107"/>
      <c r="J57" s="108"/>
      <c r="K57" s="106">
        <f>COUNTIF(K13:N53,"E")</f>
        <v>0</v>
      </c>
      <c r="L57" s="107"/>
      <c r="M57" s="107"/>
      <c r="N57" s="108"/>
      <c r="O57" s="106">
        <f>COUNTIF(O13:R53,"E")</f>
        <v>0</v>
      </c>
      <c r="P57" s="107"/>
      <c r="Q57" s="107"/>
      <c r="R57" s="108"/>
      <c r="S57" s="106">
        <f>COUNTIF(S13:V53,"E")</f>
        <v>0</v>
      </c>
      <c r="T57" s="107"/>
      <c r="U57" s="107"/>
      <c r="V57" s="108"/>
      <c r="W57" s="106">
        <f>COUNTIF(W13:Z53,"E")</f>
        <v>0</v>
      </c>
      <c r="X57" s="107"/>
      <c r="Y57" s="107"/>
      <c r="Z57" s="108"/>
      <c r="AA57" s="106">
        <f>COUNTIF(AA13:AD53,"E")</f>
        <v>0</v>
      </c>
      <c r="AB57" s="107"/>
      <c r="AC57" s="107"/>
      <c r="AD57" s="108"/>
      <c r="AE57" s="106">
        <f>COUNTIF(AE13:AH53,"E")</f>
        <v>0</v>
      </c>
      <c r="AF57" s="107"/>
      <c r="AG57" s="107"/>
      <c r="AH57" s="108"/>
      <c r="AI57" s="106">
        <f>COUNTIF(AI13:AL53,"E")</f>
        <v>0</v>
      </c>
      <c r="AJ57" s="107"/>
      <c r="AK57" s="107"/>
      <c r="AL57" s="108"/>
      <c r="AM57" s="106">
        <f>COUNTIF(AM13:AP53,"E")</f>
        <v>0</v>
      </c>
      <c r="AN57" s="107"/>
      <c r="AO57" s="107"/>
      <c r="AP57" s="108"/>
      <c r="AQ57" s="106">
        <f>COUNTIF(AQ13:AT53,"E")</f>
        <v>0</v>
      </c>
      <c r="AR57" s="107"/>
      <c r="AS57" s="107"/>
      <c r="AT57" s="108"/>
      <c r="AU57" s="106">
        <f>COUNTIF(AU13:AX53,"E")</f>
        <v>0</v>
      </c>
      <c r="AV57" s="107"/>
      <c r="AW57" s="107"/>
      <c r="AX57" s="108"/>
      <c r="AY57" s="106">
        <f>COUNTIF(AY13:BB53,"E")</f>
        <v>0</v>
      </c>
      <c r="AZ57" s="107"/>
      <c r="BA57" s="107"/>
      <c r="BB57" s="109"/>
    </row>
    <row r="58" spans="2:56" s="2" customFormat="1" ht="34.5" customHeight="1" x14ac:dyDescent="0.2">
      <c r="B58" s="11" t="s">
        <v>34</v>
      </c>
      <c r="C58" s="11"/>
      <c r="D58" s="11"/>
      <c r="E58" s="111"/>
      <c r="F58" s="19" t="s">
        <v>35</v>
      </c>
      <c r="G58" s="103" t="e">
        <f>+G57/G56</f>
        <v>#DIV/0!</v>
      </c>
      <c r="H58" s="104"/>
      <c r="I58" s="104"/>
      <c r="J58" s="105"/>
      <c r="K58" s="103" t="e">
        <f t="shared" ref="K58" si="0">+K57/K56</f>
        <v>#DIV/0!</v>
      </c>
      <c r="L58" s="104"/>
      <c r="M58" s="104"/>
      <c r="N58" s="105"/>
      <c r="O58" s="103" t="e">
        <f t="shared" ref="O58" si="1">+O57/O56</f>
        <v>#DIV/0!</v>
      </c>
      <c r="P58" s="104"/>
      <c r="Q58" s="104"/>
      <c r="R58" s="105"/>
      <c r="S58" s="103" t="e">
        <f t="shared" ref="S58" si="2">+S57/S56</f>
        <v>#DIV/0!</v>
      </c>
      <c r="T58" s="104"/>
      <c r="U58" s="104"/>
      <c r="V58" s="105"/>
      <c r="W58" s="103" t="e">
        <f t="shared" ref="W58" si="3">+W57/W56</f>
        <v>#DIV/0!</v>
      </c>
      <c r="X58" s="104"/>
      <c r="Y58" s="104"/>
      <c r="Z58" s="105"/>
      <c r="AA58" s="103" t="e">
        <f t="shared" ref="AA58" si="4">+AA57/AA56</f>
        <v>#DIV/0!</v>
      </c>
      <c r="AB58" s="104"/>
      <c r="AC58" s="104"/>
      <c r="AD58" s="105"/>
      <c r="AE58" s="103" t="e">
        <f t="shared" ref="AE58" si="5">+AE57/AE56</f>
        <v>#DIV/0!</v>
      </c>
      <c r="AF58" s="104"/>
      <c r="AG58" s="104"/>
      <c r="AH58" s="105"/>
      <c r="AI58" s="103" t="e">
        <f t="shared" ref="AI58" si="6">+AI57/AI56</f>
        <v>#DIV/0!</v>
      </c>
      <c r="AJ58" s="104"/>
      <c r="AK58" s="104"/>
      <c r="AL58" s="105"/>
      <c r="AM58" s="103" t="e">
        <f t="shared" ref="AM58" si="7">+AM57/AM56</f>
        <v>#DIV/0!</v>
      </c>
      <c r="AN58" s="104"/>
      <c r="AO58" s="104"/>
      <c r="AP58" s="105"/>
      <c r="AQ58" s="103" t="e">
        <f t="shared" ref="AQ58" si="8">+AQ57/AQ56</f>
        <v>#DIV/0!</v>
      </c>
      <c r="AR58" s="104"/>
      <c r="AS58" s="104"/>
      <c r="AT58" s="105"/>
      <c r="AU58" s="103" t="e">
        <f t="shared" ref="AU58" si="9">+AU57/AU56</f>
        <v>#DIV/0!</v>
      </c>
      <c r="AV58" s="104"/>
      <c r="AW58" s="104"/>
      <c r="AX58" s="105"/>
      <c r="AY58" s="103" t="e">
        <f t="shared" ref="AY58" si="10">+AY57/AY56</f>
        <v>#DIV/0!</v>
      </c>
      <c r="AZ58" s="104"/>
      <c r="BA58" s="104"/>
      <c r="BB58" s="105"/>
    </row>
    <row r="59" spans="2:56" s="2" customFormat="1" ht="26.25" customHeight="1" thickBot="1" x14ac:dyDescent="0.25">
      <c r="B59" s="5"/>
      <c r="C59" s="5"/>
      <c r="D59" s="5"/>
      <c r="E59" s="112"/>
      <c r="F59" s="14" t="s">
        <v>36</v>
      </c>
      <c r="G59" s="93">
        <f>COUNTIF(G13:J53,"R")</f>
        <v>0</v>
      </c>
      <c r="H59" s="94"/>
      <c r="I59" s="94"/>
      <c r="J59" s="95"/>
      <c r="K59" s="93">
        <f>COUNTIF(K13:N53,"R")</f>
        <v>0</v>
      </c>
      <c r="L59" s="94"/>
      <c r="M59" s="94"/>
      <c r="N59" s="95"/>
      <c r="O59" s="93">
        <f>COUNTIF(O13:R53,"R")</f>
        <v>0</v>
      </c>
      <c r="P59" s="94"/>
      <c r="Q59" s="94"/>
      <c r="R59" s="95"/>
      <c r="S59" s="93">
        <f>COUNTIF(S13:V53,"R")</f>
        <v>0</v>
      </c>
      <c r="T59" s="94"/>
      <c r="U59" s="94"/>
      <c r="V59" s="95"/>
      <c r="W59" s="93">
        <f>COUNTIF(W13:Z53,"R")</f>
        <v>0</v>
      </c>
      <c r="X59" s="94"/>
      <c r="Y59" s="94"/>
      <c r="Z59" s="95"/>
      <c r="AA59" s="93">
        <f>COUNTIF(AA13:AD53,"R")</f>
        <v>0</v>
      </c>
      <c r="AB59" s="94"/>
      <c r="AC59" s="94"/>
      <c r="AD59" s="95"/>
      <c r="AE59" s="93">
        <f>COUNTIF(AE13:AH53,"R")</f>
        <v>0</v>
      </c>
      <c r="AF59" s="94"/>
      <c r="AG59" s="94"/>
      <c r="AH59" s="95"/>
      <c r="AI59" s="93">
        <f>COUNTIF(AI13:AL53,"R")</f>
        <v>0</v>
      </c>
      <c r="AJ59" s="94"/>
      <c r="AK59" s="94"/>
      <c r="AL59" s="95"/>
      <c r="AM59" s="93">
        <f>COUNTIF(AM13:AP53,"R")</f>
        <v>0</v>
      </c>
      <c r="AN59" s="94"/>
      <c r="AO59" s="94"/>
      <c r="AP59" s="95"/>
      <c r="AQ59" s="93">
        <f>COUNTIF(AQ13:AT53,"R")</f>
        <v>0</v>
      </c>
      <c r="AR59" s="94"/>
      <c r="AS59" s="94"/>
      <c r="AT59" s="95"/>
      <c r="AU59" s="93">
        <f>COUNTIF(AU13:AX53,"R")</f>
        <v>0</v>
      </c>
      <c r="AV59" s="94"/>
      <c r="AW59" s="94"/>
      <c r="AX59" s="95"/>
      <c r="AY59" s="93">
        <f t="shared" ref="AY59" si="11">COUNTIF(AY13:BB53,"R")</f>
        <v>0</v>
      </c>
      <c r="AZ59" s="94"/>
      <c r="BA59" s="94"/>
      <c r="BB59" s="96"/>
    </row>
    <row r="60" spans="2:56" s="2" customFormat="1" x14ac:dyDescent="0.2">
      <c r="B60" s="5"/>
      <c r="C60" s="5"/>
      <c r="D60" s="5"/>
      <c r="E60" s="5"/>
      <c r="F60" s="5"/>
      <c r="G60" s="5"/>
      <c r="H60" s="6"/>
      <c r="I60" s="6"/>
      <c r="J60" s="6"/>
      <c r="K60" s="6"/>
    </row>
    <row r="61" spans="2:56" s="2" customFormat="1" ht="15.75" thickBot="1" x14ac:dyDescent="0.25">
      <c r="B61" s="11"/>
      <c r="C61" s="11"/>
      <c r="D61" s="11"/>
      <c r="E61" s="11"/>
      <c r="F61" s="11"/>
      <c r="G61" s="11"/>
      <c r="H61" s="3"/>
      <c r="I61" s="3"/>
      <c r="J61" s="3"/>
      <c r="K61" s="3"/>
    </row>
    <row r="62" spans="2:56" customFormat="1" ht="25.5" customHeight="1" thickBot="1" x14ac:dyDescent="0.3">
      <c r="B62" s="97" t="s">
        <v>37</v>
      </c>
      <c r="C62" s="98"/>
      <c r="D62" s="98"/>
      <c r="E62" s="52" t="s">
        <v>38</v>
      </c>
      <c r="F62" s="99" t="s">
        <v>39</v>
      </c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100" t="s">
        <v>40</v>
      </c>
      <c r="AB62" s="100"/>
      <c r="AC62" s="100"/>
      <c r="AD62" s="101" t="s">
        <v>41</v>
      </c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>
        <v>1</v>
      </c>
      <c r="AY62" s="101"/>
      <c r="AZ62" s="101"/>
      <c r="BA62" s="101"/>
      <c r="BB62" s="101"/>
      <c r="BC62" s="101"/>
      <c r="BD62" s="102"/>
    </row>
    <row r="63" spans="2:56" customFormat="1" ht="8.25" customHeight="1" x14ac:dyDescent="0.25">
      <c r="B63" s="50"/>
    </row>
    <row r="64" spans="2:56" customFormat="1" ht="21" customHeight="1" x14ac:dyDescent="0.25">
      <c r="B64" s="92" t="s">
        <v>42</v>
      </c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</row>
    <row r="65" spans="2:41" customFormat="1" ht="15" customHeight="1" x14ac:dyDescent="0.25">
      <c r="B65" s="92" t="s">
        <v>43</v>
      </c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</row>
    <row r="69" spans="2:41" x14ac:dyDescent="0.2">
      <c r="E69" s="13"/>
    </row>
  </sheetData>
  <mergeCells count="192">
    <mergeCell ref="B2:C5"/>
    <mergeCell ref="D2:BB5"/>
    <mergeCell ref="BC2:BD2"/>
    <mergeCell ref="BC3:BD3"/>
    <mergeCell ref="BC4:BD4"/>
    <mergeCell ref="BC5:BD5"/>
    <mergeCell ref="C7:F7"/>
    <mergeCell ref="G7:Z7"/>
    <mergeCell ref="AY7:AZ7"/>
    <mergeCell ref="C8:F8"/>
    <mergeCell ref="AY8:AZ8"/>
    <mergeCell ref="B10:B12"/>
    <mergeCell ref="C10:C12"/>
    <mergeCell ref="D10:D12"/>
    <mergeCell ref="G10:J10"/>
    <mergeCell ref="K10:N10"/>
    <mergeCell ref="AM10:AP10"/>
    <mergeCell ref="AQ10:AT10"/>
    <mergeCell ref="AU10:AX10"/>
    <mergeCell ref="AY10:BB10"/>
    <mergeCell ref="E13:F13"/>
    <mergeCell ref="BC13:BD13"/>
    <mergeCell ref="E14:F14"/>
    <mergeCell ref="BC14:BD14"/>
    <mergeCell ref="W11:Z11"/>
    <mergeCell ref="AA11:AD11"/>
    <mergeCell ref="AE11:AH11"/>
    <mergeCell ref="AI11:AL11"/>
    <mergeCell ref="AM11:AP11"/>
    <mergeCell ref="AQ11:AT11"/>
    <mergeCell ref="BC10:BD12"/>
    <mergeCell ref="E11:F12"/>
    <mergeCell ref="G11:J11"/>
    <mergeCell ref="K11:N11"/>
    <mergeCell ref="O11:R11"/>
    <mergeCell ref="S11:V11"/>
    <mergeCell ref="O10:R10"/>
    <mergeCell ref="S10:V10"/>
    <mergeCell ref="W10:Z10"/>
    <mergeCell ref="AA10:AD10"/>
    <mergeCell ref="AE10:AH10"/>
    <mergeCell ref="AI10:AL10"/>
    <mergeCell ref="AU11:AX11"/>
    <mergeCell ref="AY11:BB11"/>
    <mergeCell ref="E18:F18"/>
    <mergeCell ref="BC18:BD18"/>
    <mergeCell ref="E19:F19"/>
    <mergeCell ref="BC19:BD19"/>
    <mergeCell ref="E20:F20"/>
    <mergeCell ref="BC20:BD20"/>
    <mergeCell ref="E15:F15"/>
    <mergeCell ref="BC15:BD15"/>
    <mergeCell ref="E16:F16"/>
    <mergeCell ref="BC16:BD16"/>
    <mergeCell ref="E17:F17"/>
    <mergeCell ref="BC17:BD17"/>
    <mergeCell ref="E24:F24"/>
    <mergeCell ref="BC24:BD24"/>
    <mergeCell ref="E25:F25"/>
    <mergeCell ref="BC25:BD25"/>
    <mergeCell ref="E26:F26"/>
    <mergeCell ref="BC26:BD26"/>
    <mergeCell ref="E21:F21"/>
    <mergeCell ref="BC21:BD21"/>
    <mergeCell ref="E22:F22"/>
    <mergeCell ref="BC22:BD22"/>
    <mergeCell ref="E23:F23"/>
    <mergeCell ref="BC23:BD23"/>
    <mergeCell ref="E30:F30"/>
    <mergeCell ref="BC30:BD30"/>
    <mergeCell ref="E31:F31"/>
    <mergeCell ref="BC31:BD31"/>
    <mergeCell ref="E32:F32"/>
    <mergeCell ref="BC32:BD32"/>
    <mergeCell ref="E27:G27"/>
    <mergeCell ref="BC27:BD27"/>
    <mergeCell ref="E28:F28"/>
    <mergeCell ref="BC28:BD28"/>
    <mergeCell ref="E29:F29"/>
    <mergeCell ref="BC29:BD29"/>
    <mergeCell ref="E36:F36"/>
    <mergeCell ref="BC36:BD36"/>
    <mergeCell ref="E37:F37"/>
    <mergeCell ref="BC37:BD37"/>
    <mergeCell ref="E38:F38"/>
    <mergeCell ref="BC38:BD38"/>
    <mergeCell ref="E33:F33"/>
    <mergeCell ref="BC33:BD33"/>
    <mergeCell ref="E34:F34"/>
    <mergeCell ref="BC34:BD34"/>
    <mergeCell ref="E35:F35"/>
    <mergeCell ref="BC35:BD35"/>
    <mergeCell ref="E42:F42"/>
    <mergeCell ref="BC42:BD42"/>
    <mergeCell ref="E43:F43"/>
    <mergeCell ref="BC43:BD43"/>
    <mergeCell ref="E44:F44"/>
    <mergeCell ref="BC44:BD44"/>
    <mergeCell ref="E39:F39"/>
    <mergeCell ref="BC39:BD39"/>
    <mergeCell ref="E40:F40"/>
    <mergeCell ref="BC40:BD40"/>
    <mergeCell ref="E41:F41"/>
    <mergeCell ref="BC41:BD41"/>
    <mergeCell ref="E48:F48"/>
    <mergeCell ref="BC48:BD48"/>
    <mergeCell ref="E49:F49"/>
    <mergeCell ref="BC49:BD49"/>
    <mergeCell ref="E50:F50"/>
    <mergeCell ref="BC50:BD50"/>
    <mergeCell ref="E45:F45"/>
    <mergeCell ref="BC45:BD45"/>
    <mergeCell ref="E46:F46"/>
    <mergeCell ref="BC46:BD46"/>
    <mergeCell ref="E47:F47"/>
    <mergeCell ref="BC47:BD47"/>
    <mergeCell ref="E54:F54"/>
    <mergeCell ref="E55:F55"/>
    <mergeCell ref="G55:J55"/>
    <mergeCell ref="K55:N55"/>
    <mergeCell ref="O55:R55"/>
    <mergeCell ref="S55:V55"/>
    <mergeCell ref="E51:F51"/>
    <mergeCell ref="BC51:BD51"/>
    <mergeCell ref="E52:F52"/>
    <mergeCell ref="BC52:BD52"/>
    <mergeCell ref="E53:F53"/>
    <mergeCell ref="BC53:BD53"/>
    <mergeCell ref="AU55:AX55"/>
    <mergeCell ref="AY55:BB55"/>
    <mergeCell ref="AI55:AL55"/>
    <mergeCell ref="AM55:AP55"/>
    <mergeCell ref="AQ55:AT55"/>
    <mergeCell ref="W55:Z55"/>
    <mergeCell ref="AA55:AD55"/>
    <mergeCell ref="AE55:AH55"/>
    <mergeCell ref="G58:J58"/>
    <mergeCell ref="K58:N58"/>
    <mergeCell ref="O58:R58"/>
    <mergeCell ref="S58:V58"/>
    <mergeCell ref="W58:Z58"/>
    <mergeCell ref="AA58:AD58"/>
    <mergeCell ref="AE58:AH58"/>
    <mergeCell ref="AY56:BB56"/>
    <mergeCell ref="G57:J57"/>
    <mergeCell ref="K57:N57"/>
    <mergeCell ref="O57:R57"/>
    <mergeCell ref="S57:V57"/>
    <mergeCell ref="W57:Z57"/>
    <mergeCell ref="AY57:BB57"/>
    <mergeCell ref="E56:E59"/>
    <mergeCell ref="G56:J56"/>
    <mergeCell ref="K56:N56"/>
    <mergeCell ref="O56:R56"/>
    <mergeCell ref="S56:V56"/>
    <mergeCell ref="W56:Z56"/>
    <mergeCell ref="AA56:AD56"/>
    <mergeCell ref="AE56:AH56"/>
    <mergeCell ref="AA57:AD57"/>
    <mergeCell ref="AE57:AH57"/>
    <mergeCell ref="AI57:AL57"/>
    <mergeCell ref="AM57:AP57"/>
    <mergeCell ref="AQ57:AT57"/>
    <mergeCell ref="AU57:AX57"/>
    <mergeCell ref="AQ58:AT58"/>
    <mergeCell ref="AU58:AX58"/>
    <mergeCell ref="AI56:AL56"/>
    <mergeCell ref="AM56:AP56"/>
    <mergeCell ref="AQ56:AT56"/>
    <mergeCell ref="AU56:AX56"/>
    <mergeCell ref="AY58:BB58"/>
    <mergeCell ref="G59:J59"/>
    <mergeCell ref="K59:N59"/>
    <mergeCell ref="O59:R59"/>
    <mergeCell ref="S59:V59"/>
    <mergeCell ref="W59:Z59"/>
    <mergeCell ref="AA59:AD59"/>
    <mergeCell ref="AE59:AH59"/>
    <mergeCell ref="B64:L64"/>
    <mergeCell ref="AI58:AL58"/>
    <mergeCell ref="AM58:AP58"/>
    <mergeCell ref="B65:L65"/>
    <mergeCell ref="AI59:AL59"/>
    <mergeCell ref="AM59:AP59"/>
    <mergeCell ref="AQ59:AT59"/>
    <mergeCell ref="AU59:AX59"/>
    <mergeCell ref="AY59:BB59"/>
    <mergeCell ref="B62:D62"/>
    <mergeCell ref="F62:Z62"/>
    <mergeCell ref="AA62:AC62"/>
    <mergeCell ref="AD62:AW62"/>
    <mergeCell ref="AX62:BD62"/>
  </mergeCells>
  <conditionalFormatting sqref="G13:BB24 G25:V26 AN25:BB53 H27:V27 G28:V28 G29:AM53">
    <cfRule type="cellIs" dxfId="8" priority="4" operator="equal">
      <formula>"R"</formula>
    </cfRule>
    <cfRule type="cellIs" dxfId="7" priority="5" operator="equal">
      <formula>"E"</formula>
    </cfRule>
    <cfRule type="cellIs" dxfId="6" priority="6" operator="equal">
      <formula>"P"</formula>
    </cfRule>
  </conditionalFormatting>
  <conditionalFormatting sqref="W25:AM28">
    <cfRule type="cellIs" dxfId="5" priority="1" operator="equal">
      <formula>"R"</formula>
    </cfRule>
    <cfRule type="cellIs" dxfId="4" priority="2" operator="equal">
      <formula>"E"</formula>
    </cfRule>
    <cfRule type="cellIs" dxfId="3" priority="3" operator="equal">
      <formula>"P"</formula>
    </cfRule>
  </conditionalFormatting>
  <pageMargins left="0.7" right="0.7" top="0.75" bottom="0.75" header="0.3" footer="0.3"/>
  <pageSetup paperSize="9" scale="20"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E12B1F7-0B0C-4751-92D6-65DB239E63FF}">
          <x14:formula1>
            <xm:f>'C:\Users\anay\Downloads\[PLAN Y CRONOGRAMA DE ACTIVIDADES CALIDAD 2024 .xlsx]PRO- SG- OFI-ARE-DEP'!#REF!</xm:f>
          </x14:formula1>
          <xm:sqref>G7:Z7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82BA3-1188-400B-B773-1841F0FD882A}">
  <dimension ref="A7:F16"/>
  <sheetViews>
    <sheetView showGridLines="0" view="pageBreakPreview" zoomScale="60" zoomScaleNormal="100" workbookViewId="0">
      <selection activeCell="D9" sqref="D9"/>
    </sheetView>
  </sheetViews>
  <sheetFormatPr baseColWidth="10" defaultColWidth="11.42578125" defaultRowHeight="15" x14ac:dyDescent="0.25"/>
  <cols>
    <col min="3" max="3" width="20.5703125" customWidth="1"/>
  </cols>
  <sheetData>
    <row r="7" spans="1:6" x14ac:dyDescent="0.25">
      <c r="A7" s="7"/>
      <c r="B7" s="7"/>
      <c r="C7" s="7"/>
      <c r="D7" s="7"/>
      <c r="E7" s="7"/>
    </row>
    <row r="8" spans="1:6" ht="15.75" thickBot="1" x14ac:dyDescent="0.3">
      <c r="A8" s="7"/>
      <c r="B8" s="7"/>
      <c r="C8" s="7"/>
      <c r="D8" s="7"/>
      <c r="E8" s="7"/>
    </row>
    <row r="9" spans="1:6" ht="15.75" thickBot="1" x14ac:dyDescent="0.3">
      <c r="A9" s="7"/>
      <c r="B9" s="47" t="s">
        <v>44</v>
      </c>
      <c r="C9" s="21" t="s">
        <v>45</v>
      </c>
      <c r="D9" s="23">
        <f>SUM('PLAN DE TRABAJO '!G56:BB56)-D10-D11</f>
        <v>0</v>
      </c>
      <c r="E9" s="43" t="e">
        <f>D9/$D$12</f>
        <v>#DIV/0!</v>
      </c>
      <c r="F9" s="44" t="e">
        <f>D9/$D$12</f>
        <v>#DIV/0!</v>
      </c>
    </row>
    <row r="10" spans="1:6" ht="15.75" thickBot="1" x14ac:dyDescent="0.3">
      <c r="A10" s="7"/>
      <c r="B10" s="48" t="s">
        <v>46</v>
      </c>
      <c r="C10" s="22" t="s">
        <v>47</v>
      </c>
      <c r="D10" s="24">
        <f>SUM('PLAN DE TRABAJO '!G57:BB57)</f>
        <v>0</v>
      </c>
      <c r="E10" s="43" t="e">
        <f>D10/$D$12</f>
        <v>#DIV/0!</v>
      </c>
      <c r="F10" s="44" t="e">
        <f t="shared" ref="F10:F11" si="0">D10/$D$12</f>
        <v>#DIV/0!</v>
      </c>
    </row>
    <row r="11" spans="1:6" ht="15.75" customHeight="1" thickBot="1" x14ac:dyDescent="0.3">
      <c r="A11" s="7"/>
      <c r="B11" s="49" t="s">
        <v>48</v>
      </c>
      <c r="C11" s="22" t="s">
        <v>49</v>
      </c>
      <c r="D11" s="24">
        <f>SUM('PLAN DE TRABAJO '!G59:BB59)</f>
        <v>0</v>
      </c>
      <c r="E11" s="43" t="e">
        <f>D11/$D$12</f>
        <v>#DIV/0!</v>
      </c>
      <c r="F11" s="44" t="e">
        <f t="shared" si="0"/>
        <v>#DIV/0!</v>
      </c>
    </row>
    <row r="12" spans="1:6" ht="15.75" thickBot="1" x14ac:dyDescent="0.3">
      <c r="A12" s="7"/>
      <c r="B12" s="177" t="s">
        <v>50</v>
      </c>
      <c r="C12" s="178"/>
      <c r="D12" s="25">
        <f>SUM(D9:D11)</f>
        <v>0</v>
      </c>
      <c r="E12" s="43" t="e">
        <f>D12/$D$12</f>
        <v>#DIV/0!</v>
      </c>
    </row>
    <row r="13" spans="1:6" x14ac:dyDescent="0.25">
      <c r="A13" s="7"/>
      <c r="B13" s="2"/>
      <c r="C13" s="2"/>
      <c r="D13" s="2"/>
      <c r="E13" s="2"/>
    </row>
    <row r="14" spans="1:6" x14ac:dyDescent="0.25">
      <c r="A14" s="7"/>
      <c r="B14" s="7"/>
      <c r="C14" s="7"/>
      <c r="D14" s="7"/>
      <c r="E14" s="7"/>
    </row>
    <row r="15" spans="1:6" x14ac:dyDescent="0.25">
      <c r="A15" s="7"/>
      <c r="B15" s="7"/>
      <c r="C15" s="7"/>
      <c r="D15" s="7"/>
      <c r="E15" s="7"/>
    </row>
    <row r="16" spans="1:6" x14ac:dyDescent="0.25">
      <c r="A16" s="7"/>
      <c r="B16" s="7"/>
      <c r="C16" s="7"/>
      <c r="D16" s="7"/>
      <c r="E16" s="7"/>
    </row>
  </sheetData>
  <mergeCells count="1">
    <mergeCell ref="B12:C12"/>
  </mergeCells>
  <pageMargins left="0.7" right="0.7" top="0.75" bottom="0.75" header="0.3" footer="0.3"/>
  <pageSetup paperSize="9" scale="25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CD61D-4935-41C8-AD1A-6F4B021CED6D}">
  <sheetPr>
    <tabColor rgb="FF287840"/>
  </sheetPr>
  <dimension ref="B1:BE73"/>
  <sheetViews>
    <sheetView showGridLines="0" tabSelected="1" view="pageBreakPreview" zoomScale="96" zoomScaleNormal="96" zoomScaleSheetLayoutView="96" workbookViewId="0">
      <selection activeCell="A27" sqref="A27"/>
    </sheetView>
  </sheetViews>
  <sheetFormatPr baseColWidth="10" defaultColWidth="11.42578125" defaultRowHeight="14.25" x14ac:dyDescent="0.2"/>
  <cols>
    <col min="1" max="1" width="2" style="7" customWidth="1"/>
    <col min="2" max="2" width="6.85546875" style="7" customWidth="1"/>
    <col min="3" max="3" width="44.5703125" style="7" customWidth="1"/>
    <col min="4" max="4" width="28.5703125" style="7" customWidth="1"/>
    <col min="5" max="5" width="26.42578125" style="7" customWidth="1"/>
    <col min="6" max="7" width="15.42578125" style="7" customWidth="1"/>
    <col min="8" max="55" width="4.5703125" style="7" customWidth="1"/>
    <col min="56" max="57" width="14.28515625" style="7" customWidth="1"/>
    <col min="58" max="58" width="3.42578125" style="7" customWidth="1"/>
    <col min="59" max="16384" width="11.42578125" style="7"/>
  </cols>
  <sheetData>
    <row r="1" spans="2:57" ht="11.25" customHeight="1" thickBot="1" x14ac:dyDescent="0.25"/>
    <row r="2" spans="2:57" ht="24.75" customHeight="1" x14ac:dyDescent="0.2">
      <c r="B2" s="154" t="s">
        <v>0</v>
      </c>
      <c r="C2" s="155"/>
      <c r="D2" s="160" t="s">
        <v>51</v>
      </c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2"/>
      <c r="BD2" s="169" t="s">
        <v>119</v>
      </c>
      <c r="BE2" s="170"/>
    </row>
    <row r="3" spans="2:57" ht="21" customHeight="1" x14ac:dyDescent="0.2">
      <c r="B3" s="156"/>
      <c r="C3" s="157"/>
      <c r="D3" s="163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5"/>
      <c r="BD3" s="171" t="s">
        <v>117</v>
      </c>
      <c r="BE3" s="172"/>
    </row>
    <row r="4" spans="2:57" ht="21" customHeight="1" x14ac:dyDescent="0.2">
      <c r="B4" s="156"/>
      <c r="C4" s="157"/>
      <c r="D4" s="163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5"/>
      <c r="BD4" s="171" t="s">
        <v>124</v>
      </c>
      <c r="BE4" s="172"/>
    </row>
    <row r="5" spans="2:57" ht="21" customHeight="1" thickBot="1" x14ac:dyDescent="0.25">
      <c r="B5" s="158"/>
      <c r="C5" s="159"/>
      <c r="D5" s="166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8"/>
      <c r="BD5" s="173" t="s">
        <v>5</v>
      </c>
      <c r="BE5" s="174"/>
    </row>
    <row r="7" spans="2:57" ht="28.5" customHeight="1" thickBot="1" x14ac:dyDescent="0.3">
      <c r="C7" s="145" t="s">
        <v>6</v>
      </c>
      <c r="D7" s="145"/>
      <c r="E7" s="145"/>
      <c r="F7" s="145"/>
      <c r="G7" s="14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Z7" s="176" t="s">
        <v>7</v>
      </c>
      <c r="BA7" s="176"/>
      <c r="BB7" s="4" t="s">
        <v>8</v>
      </c>
      <c r="BC7" s="4" t="s">
        <v>9</v>
      </c>
    </row>
    <row r="8" spans="2:57" ht="28.5" customHeight="1" thickBot="1" x14ac:dyDescent="0.3">
      <c r="C8" s="145" t="s">
        <v>10</v>
      </c>
      <c r="D8" s="145"/>
      <c r="E8" s="145"/>
      <c r="F8" s="145"/>
      <c r="G8" s="145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Z8" s="146"/>
      <c r="BA8" s="146"/>
      <c r="BB8" s="61"/>
      <c r="BC8" s="61"/>
    </row>
    <row r="9" spans="2:57" ht="15" thickBot="1" x14ac:dyDescent="0.25"/>
    <row r="10" spans="2:57" ht="15" customHeight="1" x14ac:dyDescent="0.2">
      <c r="B10" s="147" t="s">
        <v>11</v>
      </c>
      <c r="C10" s="149" t="s">
        <v>12</v>
      </c>
      <c r="D10" s="182" t="s">
        <v>13</v>
      </c>
      <c r="E10" s="182" t="s">
        <v>28</v>
      </c>
      <c r="F10" s="132" t="s">
        <v>14</v>
      </c>
      <c r="G10" s="179"/>
      <c r="H10" s="153" t="s">
        <v>15</v>
      </c>
      <c r="I10" s="153"/>
      <c r="J10" s="153"/>
      <c r="K10" s="153"/>
      <c r="L10" s="142" t="s">
        <v>16</v>
      </c>
      <c r="M10" s="143"/>
      <c r="N10" s="143"/>
      <c r="O10" s="144"/>
      <c r="P10" s="142" t="s">
        <v>17</v>
      </c>
      <c r="Q10" s="143"/>
      <c r="R10" s="143"/>
      <c r="S10" s="144"/>
      <c r="T10" s="142" t="s">
        <v>18</v>
      </c>
      <c r="U10" s="143"/>
      <c r="V10" s="143"/>
      <c r="W10" s="144"/>
      <c r="X10" s="142" t="s">
        <v>19</v>
      </c>
      <c r="Y10" s="143"/>
      <c r="Z10" s="143"/>
      <c r="AA10" s="144"/>
      <c r="AB10" s="142" t="s">
        <v>20</v>
      </c>
      <c r="AC10" s="143"/>
      <c r="AD10" s="143"/>
      <c r="AE10" s="144"/>
      <c r="AF10" s="142" t="s">
        <v>21</v>
      </c>
      <c r="AG10" s="143"/>
      <c r="AH10" s="143"/>
      <c r="AI10" s="144"/>
      <c r="AJ10" s="142" t="s">
        <v>22</v>
      </c>
      <c r="AK10" s="143"/>
      <c r="AL10" s="143"/>
      <c r="AM10" s="144"/>
      <c r="AN10" s="142" t="s">
        <v>23</v>
      </c>
      <c r="AO10" s="143"/>
      <c r="AP10" s="143"/>
      <c r="AQ10" s="144"/>
      <c r="AR10" s="142" t="s">
        <v>24</v>
      </c>
      <c r="AS10" s="143"/>
      <c r="AT10" s="143"/>
      <c r="AU10" s="144"/>
      <c r="AV10" s="142" t="s">
        <v>25</v>
      </c>
      <c r="AW10" s="143"/>
      <c r="AX10" s="143"/>
      <c r="AY10" s="144"/>
      <c r="AZ10" s="142" t="s">
        <v>26</v>
      </c>
      <c r="BA10" s="143"/>
      <c r="BB10" s="143"/>
      <c r="BC10" s="144"/>
      <c r="BD10" s="132" t="s">
        <v>27</v>
      </c>
      <c r="BE10" s="133"/>
    </row>
    <row r="11" spans="2:57" ht="20.25" customHeight="1" x14ac:dyDescent="0.2">
      <c r="B11" s="148"/>
      <c r="C11" s="150"/>
      <c r="D11" s="152"/>
      <c r="E11" s="152"/>
      <c r="F11" s="180" t="s">
        <v>52</v>
      </c>
      <c r="G11" s="180" t="s">
        <v>53</v>
      </c>
      <c r="H11" s="131" t="s">
        <v>29</v>
      </c>
      <c r="I11" s="131"/>
      <c r="J11" s="131"/>
      <c r="K11" s="131"/>
      <c r="L11" s="131" t="s">
        <v>29</v>
      </c>
      <c r="M11" s="131"/>
      <c r="N11" s="131"/>
      <c r="O11" s="131"/>
      <c r="P11" s="131" t="s">
        <v>29</v>
      </c>
      <c r="Q11" s="131"/>
      <c r="R11" s="131"/>
      <c r="S11" s="131"/>
      <c r="T11" s="131" t="s">
        <v>29</v>
      </c>
      <c r="U11" s="131"/>
      <c r="V11" s="131"/>
      <c r="W11" s="131"/>
      <c r="X11" s="131" t="s">
        <v>29</v>
      </c>
      <c r="Y11" s="131"/>
      <c r="Z11" s="131"/>
      <c r="AA11" s="131"/>
      <c r="AB11" s="131" t="s">
        <v>29</v>
      </c>
      <c r="AC11" s="131"/>
      <c r="AD11" s="131"/>
      <c r="AE11" s="131"/>
      <c r="AF11" s="131" t="s">
        <v>29</v>
      </c>
      <c r="AG11" s="131"/>
      <c r="AH11" s="131"/>
      <c r="AI11" s="131"/>
      <c r="AJ11" s="131" t="s">
        <v>29</v>
      </c>
      <c r="AK11" s="131"/>
      <c r="AL11" s="131"/>
      <c r="AM11" s="131"/>
      <c r="AN11" s="131" t="s">
        <v>29</v>
      </c>
      <c r="AO11" s="131"/>
      <c r="AP11" s="131"/>
      <c r="AQ11" s="131"/>
      <c r="AR11" s="131" t="s">
        <v>29</v>
      </c>
      <c r="AS11" s="131"/>
      <c r="AT11" s="131"/>
      <c r="AU11" s="131"/>
      <c r="AV11" s="131" t="s">
        <v>29</v>
      </c>
      <c r="AW11" s="131"/>
      <c r="AX11" s="131"/>
      <c r="AY11" s="131"/>
      <c r="AZ11" s="131" t="s">
        <v>29</v>
      </c>
      <c r="BA11" s="131"/>
      <c r="BB11" s="131"/>
      <c r="BC11" s="131"/>
      <c r="BD11" s="134"/>
      <c r="BE11" s="135"/>
    </row>
    <row r="12" spans="2:57" ht="15.75" thickBot="1" x14ac:dyDescent="0.25">
      <c r="B12" s="148"/>
      <c r="C12" s="150"/>
      <c r="D12" s="152"/>
      <c r="E12" s="152"/>
      <c r="F12" s="180"/>
      <c r="G12" s="180"/>
      <c r="H12" s="45">
        <v>1</v>
      </c>
      <c r="I12" s="45">
        <v>2</v>
      </c>
      <c r="J12" s="45">
        <v>3</v>
      </c>
      <c r="K12" s="45">
        <v>4</v>
      </c>
      <c r="L12" s="46">
        <v>5</v>
      </c>
      <c r="M12" s="46">
        <v>6</v>
      </c>
      <c r="N12" s="46">
        <v>7</v>
      </c>
      <c r="O12" s="46">
        <v>8</v>
      </c>
      <c r="P12" s="45">
        <v>9</v>
      </c>
      <c r="Q12" s="45">
        <v>10</v>
      </c>
      <c r="R12" s="45">
        <v>11</v>
      </c>
      <c r="S12" s="45">
        <v>12</v>
      </c>
      <c r="T12" s="46">
        <v>13</v>
      </c>
      <c r="U12" s="46">
        <v>14</v>
      </c>
      <c r="V12" s="46">
        <v>15</v>
      </c>
      <c r="W12" s="46">
        <v>16</v>
      </c>
      <c r="X12" s="46">
        <v>17</v>
      </c>
      <c r="Y12" s="46">
        <v>18</v>
      </c>
      <c r="Z12" s="46">
        <v>19</v>
      </c>
      <c r="AA12" s="46">
        <v>20</v>
      </c>
      <c r="AB12" s="46">
        <v>21</v>
      </c>
      <c r="AC12" s="46">
        <v>22</v>
      </c>
      <c r="AD12" s="46">
        <v>23</v>
      </c>
      <c r="AE12" s="46">
        <v>24</v>
      </c>
      <c r="AF12" s="46">
        <v>25</v>
      </c>
      <c r="AG12" s="46">
        <v>26</v>
      </c>
      <c r="AH12" s="46">
        <v>27</v>
      </c>
      <c r="AI12" s="46">
        <v>28</v>
      </c>
      <c r="AJ12" s="46">
        <v>29</v>
      </c>
      <c r="AK12" s="46">
        <v>30</v>
      </c>
      <c r="AL12" s="46">
        <v>31</v>
      </c>
      <c r="AM12" s="46">
        <v>32</v>
      </c>
      <c r="AN12" s="46">
        <v>33</v>
      </c>
      <c r="AO12" s="46">
        <v>34</v>
      </c>
      <c r="AP12" s="46">
        <v>35</v>
      </c>
      <c r="AQ12" s="46">
        <v>36</v>
      </c>
      <c r="AR12" s="46">
        <v>37</v>
      </c>
      <c r="AS12" s="46">
        <v>38</v>
      </c>
      <c r="AT12" s="46">
        <v>39</v>
      </c>
      <c r="AU12" s="46">
        <v>40</v>
      </c>
      <c r="AV12" s="46">
        <v>41</v>
      </c>
      <c r="AW12" s="46">
        <v>42</v>
      </c>
      <c r="AX12" s="46">
        <v>43</v>
      </c>
      <c r="AY12" s="46">
        <v>44</v>
      </c>
      <c r="AZ12" s="46">
        <v>45</v>
      </c>
      <c r="BA12" s="46">
        <v>46</v>
      </c>
      <c r="BB12" s="46">
        <v>47</v>
      </c>
      <c r="BC12" s="46">
        <v>48</v>
      </c>
      <c r="BD12" s="136"/>
      <c r="BE12" s="137"/>
    </row>
    <row r="13" spans="2:57" ht="16.5" customHeight="1" thickTop="1" x14ac:dyDescent="0.25">
      <c r="B13" s="53">
        <v>1</v>
      </c>
      <c r="C13" s="8"/>
      <c r="D13" s="8"/>
      <c r="E13" s="65"/>
      <c r="F13" s="66"/>
      <c r="G13" s="67"/>
      <c r="H13" s="35"/>
      <c r="I13" s="36"/>
      <c r="J13" s="36"/>
      <c r="K13" s="37"/>
      <c r="L13" s="38"/>
      <c r="M13" s="39"/>
      <c r="N13" s="39"/>
      <c r="O13" s="40"/>
      <c r="P13" s="35"/>
      <c r="Q13" s="36"/>
      <c r="R13" s="36"/>
      <c r="S13" s="37"/>
      <c r="T13" s="38"/>
      <c r="U13" s="39"/>
      <c r="V13" s="39"/>
      <c r="W13" s="40"/>
      <c r="X13" s="35"/>
      <c r="Y13" s="36"/>
      <c r="Z13" s="36"/>
      <c r="AA13" s="37"/>
      <c r="AB13" s="38"/>
      <c r="AC13" s="39"/>
      <c r="AD13" s="39"/>
      <c r="AE13" s="40"/>
      <c r="AF13" s="35"/>
      <c r="AG13" s="36"/>
      <c r="AH13" s="36"/>
      <c r="AI13" s="37"/>
      <c r="AJ13" s="38"/>
      <c r="AK13" s="39"/>
      <c r="AL13" s="39"/>
      <c r="AM13" s="40"/>
      <c r="AN13" s="35"/>
      <c r="AO13" s="36"/>
      <c r="AP13" s="36"/>
      <c r="AQ13" s="37"/>
      <c r="AR13" s="38"/>
      <c r="AS13" s="39"/>
      <c r="AT13" s="39"/>
      <c r="AU13" s="40"/>
      <c r="AV13" s="35"/>
      <c r="AW13" s="36"/>
      <c r="AX13" s="36"/>
      <c r="AY13" s="37"/>
      <c r="AZ13" s="39"/>
      <c r="BA13" s="39"/>
      <c r="BB13" s="39"/>
      <c r="BC13" s="39"/>
      <c r="BD13" s="119"/>
      <c r="BE13" s="120"/>
    </row>
    <row r="14" spans="2:57" ht="16.5" customHeight="1" x14ac:dyDescent="0.25">
      <c r="B14" s="53">
        <v>2</v>
      </c>
      <c r="C14" s="8"/>
      <c r="D14" s="8"/>
      <c r="E14" s="65"/>
      <c r="F14" s="66"/>
      <c r="G14" s="67"/>
      <c r="H14" s="41"/>
      <c r="I14" s="39"/>
      <c r="J14" s="39"/>
      <c r="K14" s="42"/>
      <c r="L14" s="38"/>
      <c r="M14" s="39"/>
      <c r="N14" s="39"/>
      <c r="O14" s="40"/>
      <c r="P14" s="41"/>
      <c r="Q14" s="39"/>
      <c r="R14" s="39"/>
      <c r="S14" s="42"/>
      <c r="T14" s="38"/>
      <c r="U14" s="39"/>
      <c r="V14" s="39"/>
      <c r="W14" s="40"/>
      <c r="X14" s="41"/>
      <c r="Y14" s="39"/>
      <c r="Z14" s="39"/>
      <c r="AA14" s="42"/>
      <c r="AB14" s="38"/>
      <c r="AC14" s="39"/>
      <c r="AD14" s="39"/>
      <c r="AE14" s="40"/>
      <c r="AF14" s="41"/>
      <c r="AG14" s="39"/>
      <c r="AH14" s="39"/>
      <c r="AI14" s="42"/>
      <c r="AJ14" s="38"/>
      <c r="AK14" s="39"/>
      <c r="AL14" s="39"/>
      <c r="AM14" s="40"/>
      <c r="AN14" s="41"/>
      <c r="AO14" s="39"/>
      <c r="AP14" s="39"/>
      <c r="AQ14" s="42"/>
      <c r="AR14" s="38"/>
      <c r="AS14" s="39"/>
      <c r="AT14" s="39"/>
      <c r="AU14" s="40"/>
      <c r="AV14" s="41"/>
      <c r="AW14" s="39"/>
      <c r="AX14" s="39"/>
      <c r="AY14" s="42"/>
      <c r="AZ14" s="39"/>
      <c r="BA14" s="39"/>
      <c r="BB14" s="39"/>
      <c r="BC14" s="39"/>
      <c r="BD14" s="119"/>
      <c r="BE14" s="120"/>
    </row>
    <row r="15" spans="2:57" ht="16.5" customHeight="1" x14ac:dyDescent="0.25">
      <c r="B15" s="53">
        <v>3</v>
      </c>
      <c r="C15" s="8"/>
      <c r="D15" s="8"/>
      <c r="E15" s="65"/>
      <c r="F15" s="66"/>
      <c r="G15" s="67"/>
      <c r="H15" s="41"/>
      <c r="I15" s="39"/>
      <c r="J15" s="39"/>
      <c r="K15" s="42"/>
      <c r="L15" s="38"/>
      <c r="M15" s="39"/>
      <c r="N15" s="39"/>
      <c r="O15" s="40"/>
      <c r="P15" s="41"/>
      <c r="Q15" s="39"/>
      <c r="R15" s="39"/>
      <c r="S15" s="42"/>
      <c r="T15" s="38"/>
      <c r="U15" s="39"/>
      <c r="V15" s="39"/>
      <c r="W15" s="40"/>
      <c r="X15" s="41"/>
      <c r="Y15" s="39"/>
      <c r="Z15" s="39"/>
      <c r="AA15" s="42"/>
      <c r="AB15" s="38"/>
      <c r="AC15" s="39"/>
      <c r="AD15" s="39"/>
      <c r="AE15" s="40"/>
      <c r="AF15" s="41"/>
      <c r="AG15" s="39"/>
      <c r="AH15" s="39"/>
      <c r="AI15" s="42"/>
      <c r="AJ15" s="38"/>
      <c r="AK15" s="39"/>
      <c r="AL15" s="39"/>
      <c r="AM15" s="40"/>
      <c r="AN15" s="41"/>
      <c r="AO15" s="39"/>
      <c r="AP15" s="39"/>
      <c r="AQ15" s="42"/>
      <c r="AR15" s="38"/>
      <c r="AS15" s="39"/>
      <c r="AT15" s="39"/>
      <c r="AU15" s="40"/>
      <c r="AV15" s="41"/>
      <c r="AW15" s="39"/>
      <c r="AX15" s="39"/>
      <c r="AY15" s="42"/>
      <c r="AZ15" s="39"/>
      <c r="BA15" s="39"/>
      <c r="BB15" s="39"/>
      <c r="BC15" s="39"/>
      <c r="BD15" s="119"/>
      <c r="BE15" s="120"/>
    </row>
    <row r="16" spans="2:57" ht="16.5" customHeight="1" x14ac:dyDescent="0.25">
      <c r="B16" s="53">
        <v>4</v>
      </c>
      <c r="C16" s="8"/>
      <c r="D16" s="8"/>
      <c r="E16" s="65"/>
      <c r="F16" s="66"/>
      <c r="G16" s="67"/>
      <c r="H16" s="41"/>
      <c r="I16" s="39"/>
      <c r="J16" s="39"/>
      <c r="K16" s="42"/>
      <c r="L16" s="38"/>
      <c r="M16" s="39"/>
      <c r="N16" s="39"/>
      <c r="O16" s="40"/>
      <c r="P16" s="41"/>
      <c r="Q16" s="39"/>
      <c r="R16" s="39"/>
      <c r="S16" s="42"/>
      <c r="T16" s="38"/>
      <c r="U16" s="39"/>
      <c r="V16" s="39"/>
      <c r="W16" s="40"/>
      <c r="X16" s="41"/>
      <c r="Y16" s="39"/>
      <c r="Z16" s="39"/>
      <c r="AA16" s="42"/>
      <c r="AB16" s="38"/>
      <c r="AC16" s="39"/>
      <c r="AD16" s="39"/>
      <c r="AE16" s="40"/>
      <c r="AF16" s="41"/>
      <c r="AG16" s="39"/>
      <c r="AH16" s="39"/>
      <c r="AI16" s="42"/>
      <c r="AJ16" s="38"/>
      <c r="AK16" s="39"/>
      <c r="AL16" s="39"/>
      <c r="AM16" s="40"/>
      <c r="AN16" s="41"/>
      <c r="AO16" s="39"/>
      <c r="AP16" s="39"/>
      <c r="AQ16" s="42"/>
      <c r="AR16" s="38"/>
      <c r="AS16" s="39"/>
      <c r="AT16" s="39"/>
      <c r="AU16" s="40"/>
      <c r="AV16" s="41"/>
      <c r="AW16" s="39"/>
      <c r="AX16" s="39"/>
      <c r="AY16" s="42"/>
      <c r="AZ16" s="39"/>
      <c r="BA16" s="39"/>
      <c r="BB16" s="39"/>
      <c r="BC16" s="39"/>
      <c r="BD16" s="119"/>
      <c r="BE16" s="120"/>
    </row>
    <row r="17" spans="2:57" ht="16.5" customHeight="1" x14ac:dyDescent="0.25">
      <c r="B17" s="53">
        <v>5</v>
      </c>
      <c r="C17" s="8"/>
      <c r="D17" s="8"/>
      <c r="E17" s="65"/>
      <c r="F17" s="66"/>
      <c r="G17" s="67"/>
      <c r="H17" s="41"/>
      <c r="I17" s="39"/>
      <c r="J17" s="39"/>
      <c r="K17" s="42"/>
      <c r="L17" s="38"/>
      <c r="M17" s="39"/>
      <c r="N17" s="39"/>
      <c r="O17" s="40"/>
      <c r="P17" s="41"/>
      <c r="Q17" s="39"/>
      <c r="R17" s="39"/>
      <c r="S17" s="42"/>
      <c r="T17" s="38"/>
      <c r="U17" s="39"/>
      <c r="V17" s="39"/>
      <c r="W17" s="40"/>
      <c r="X17" s="41"/>
      <c r="Y17" s="39"/>
      <c r="Z17" s="39"/>
      <c r="AA17" s="42"/>
      <c r="AB17" s="38"/>
      <c r="AC17" s="39"/>
      <c r="AD17" s="39"/>
      <c r="AE17" s="40"/>
      <c r="AF17" s="41"/>
      <c r="AG17" s="39"/>
      <c r="AH17" s="39"/>
      <c r="AI17" s="42"/>
      <c r="AJ17" s="38"/>
      <c r="AK17" s="39"/>
      <c r="AL17" s="39"/>
      <c r="AM17" s="40"/>
      <c r="AN17" s="41"/>
      <c r="AO17" s="39"/>
      <c r="AP17" s="39"/>
      <c r="AQ17" s="42"/>
      <c r="AR17" s="38"/>
      <c r="AS17" s="39"/>
      <c r="AT17" s="39"/>
      <c r="AU17" s="40"/>
      <c r="AV17" s="41"/>
      <c r="AW17" s="39"/>
      <c r="AX17" s="39"/>
      <c r="AY17" s="42"/>
      <c r="AZ17" s="39"/>
      <c r="BA17" s="39"/>
      <c r="BB17" s="39"/>
      <c r="BC17" s="39"/>
      <c r="BD17" s="119"/>
      <c r="BE17" s="120"/>
    </row>
    <row r="18" spans="2:57" ht="16.5" customHeight="1" x14ac:dyDescent="0.25">
      <c r="B18" s="53">
        <v>6</v>
      </c>
      <c r="C18" s="8"/>
      <c r="D18" s="8"/>
      <c r="E18" s="65"/>
      <c r="F18" s="66"/>
      <c r="G18" s="67"/>
      <c r="H18" s="41"/>
      <c r="I18" s="39"/>
      <c r="J18" s="39"/>
      <c r="K18" s="42"/>
      <c r="L18" s="38"/>
      <c r="M18" s="39"/>
      <c r="N18" s="39"/>
      <c r="O18" s="40"/>
      <c r="P18" s="41"/>
      <c r="Q18" s="39"/>
      <c r="R18" s="39"/>
      <c r="S18" s="42"/>
      <c r="T18" s="38"/>
      <c r="U18" s="39"/>
      <c r="V18" s="39"/>
      <c r="W18" s="40"/>
      <c r="X18" s="41"/>
      <c r="Y18" s="39"/>
      <c r="Z18" s="39"/>
      <c r="AA18" s="42"/>
      <c r="AB18" s="38"/>
      <c r="AC18" s="39"/>
      <c r="AD18" s="39"/>
      <c r="AE18" s="40"/>
      <c r="AF18" s="41"/>
      <c r="AG18" s="39"/>
      <c r="AH18" s="39"/>
      <c r="AI18" s="42"/>
      <c r="AJ18" s="38"/>
      <c r="AK18" s="39"/>
      <c r="AL18" s="39"/>
      <c r="AM18" s="40"/>
      <c r="AN18" s="41"/>
      <c r="AO18" s="39"/>
      <c r="AP18" s="39"/>
      <c r="AQ18" s="42"/>
      <c r="AR18" s="38"/>
      <c r="AS18" s="39"/>
      <c r="AT18" s="39"/>
      <c r="AU18" s="40"/>
      <c r="AV18" s="41"/>
      <c r="AW18" s="39"/>
      <c r="AX18" s="39"/>
      <c r="AY18" s="42"/>
      <c r="AZ18" s="39"/>
      <c r="BA18" s="39"/>
      <c r="BB18" s="39"/>
      <c r="BC18" s="39"/>
      <c r="BD18" s="119"/>
      <c r="BE18" s="120"/>
    </row>
    <row r="19" spans="2:57" ht="16.5" customHeight="1" x14ac:dyDescent="0.25">
      <c r="B19" s="53">
        <v>7</v>
      </c>
      <c r="C19" s="8"/>
      <c r="D19" s="8"/>
      <c r="E19" s="65"/>
      <c r="F19" s="66"/>
      <c r="G19" s="67"/>
      <c r="H19" s="41"/>
      <c r="I19" s="39"/>
      <c r="J19" s="39"/>
      <c r="K19" s="42"/>
      <c r="L19" s="38"/>
      <c r="M19" s="39"/>
      <c r="N19" s="39"/>
      <c r="O19" s="40"/>
      <c r="P19" s="41"/>
      <c r="Q19" s="39"/>
      <c r="R19" s="39"/>
      <c r="S19" s="42"/>
      <c r="T19" s="38"/>
      <c r="U19" s="39"/>
      <c r="V19" s="39"/>
      <c r="W19" s="40"/>
      <c r="X19" s="41"/>
      <c r="Y19" s="39"/>
      <c r="Z19" s="39"/>
      <c r="AA19" s="42"/>
      <c r="AB19" s="38"/>
      <c r="AC19" s="39"/>
      <c r="AD19" s="39"/>
      <c r="AE19" s="40"/>
      <c r="AF19" s="41"/>
      <c r="AG19" s="39"/>
      <c r="AH19" s="39"/>
      <c r="AI19" s="42"/>
      <c r="AJ19" s="38"/>
      <c r="AK19" s="39"/>
      <c r="AL19" s="39"/>
      <c r="AM19" s="40"/>
      <c r="AN19" s="41"/>
      <c r="AO19" s="39"/>
      <c r="AP19" s="39"/>
      <c r="AQ19" s="42"/>
      <c r="AR19" s="38"/>
      <c r="AS19" s="39"/>
      <c r="AT19" s="39"/>
      <c r="AU19" s="40"/>
      <c r="AV19" s="41"/>
      <c r="AW19" s="39"/>
      <c r="AX19" s="39"/>
      <c r="AY19" s="42"/>
      <c r="AZ19" s="39"/>
      <c r="BA19" s="39"/>
      <c r="BB19" s="39"/>
      <c r="BC19" s="39"/>
      <c r="BD19" s="119"/>
      <c r="BE19" s="120"/>
    </row>
    <row r="20" spans="2:57" ht="16.5" customHeight="1" x14ac:dyDescent="0.25">
      <c r="B20" s="53">
        <v>8</v>
      </c>
      <c r="C20" s="8"/>
      <c r="D20" s="8"/>
      <c r="E20" s="65"/>
      <c r="F20" s="66"/>
      <c r="G20" s="67"/>
      <c r="H20" s="41"/>
      <c r="I20" s="39"/>
      <c r="J20" s="39"/>
      <c r="K20" s="42"/>
      <c r="L20" s="38"/>
      <c r="M20" s="39"/>
      <c r="N20" s="39"/>
      <c r="O20" s="40"/>
      <c r="P20" s="41"/>
      <c r="Q20" s="39"/>
      <c r="R20" s="39"/>
      <c r="S20" s="42"/>
      <c r="T20" s="38"/>
      <c r="U20" s="39"/>
      <c r="V20" s="39"/>
      <c r="W20" s="40"/>
      <c r="X20" s="41"/>
      <c r="Y20" s="39"/>
      <c r="Z20" s="39"/>
      <c r="AA20" s="42"/>
      <c r="AB20" s="38"/>
      <c r="AC20" s="39"/>
      <c r="AD20" s="39"/>
      <c r="AE20" s="40"/>
      <c r="AF20" s="41"/>
      <c r="AG20" s="39"/>
      <c r="AH20" s="39"/>
      <c r="AI20" s="42"/>
      <c r="AJ20" s="38"/>
      <c r="AK20" s="39"/>
      <c r="AL20" s="39"/>
      <c r="AM20" s="40"/>
      <c r="AN20" s="41"/>
      <c r="AO20" s="39"/>
      <c r="AP20" s="39"/>
      <c r="AQ20" s="42"/>
      <c r="AR20" s="38"/>
      <c r="AS20" s="39"/>
      <c r="AT20" s="39"/>
      <c r="AU20" s="40"/>
      <c r="AV20" s="41"/>
      <c r="AW20" s="39"/>
      <c r="AX20" s="39"/>
      <c r="AY20" s="42"/>
      <c r="AZ20" s="39"/>
      <c r="BA20" s="39"/>
      <c r="BB20" s="39"/>
      <c r="BC20" s="39"/>
      <c r="BD20" s="119"/>
      <c r="BE20" s="120"/>
    </row>
    <row r="21" spans="2:57" ht="16.5" customHeight="1" x14ac:dyDescent="0.25">
      <c r="B21" s="53">
        <v>9</v>
      </c>
      <c r="C21" s="8"/>
      <c r="D21" s="8"/>
      <c r="E21" s="65"/>
      <c r="F21" s="66"/>
      <c r="G21" s="67"/>
      <c r="H21" s="41"/>
      <c r="I21" s="39"/>
      <c r="J21" s="39"/>
      <c r="K21" s="42"/>
      <c r="L21" s="38"/>
      <c r="M21" s="39"/>
      <c r="N21" s="39"/>
      <c r="O21" s="40"/>
      <c r="P21" s="41"/>
      <c r="Q21" s="39"/>
      <c r="R21" s="39"/>
      <c r="S21" s="42"/>
      <c r="T21" s="38"/>
      <c r="U21" s="39"/>
      <c r="V21" s="39"/>
      <c r="W21" s="40"/>
      <c r="X21" s="41"/>
      <c r="Y21" s="39"/>
      <c r="Z21" s="39"/>
      <c r="AA21" s="42"/>
      <c r="AB21" s="38"/>
      <c r="AC21" s="39"/>
      <c r="AD21" s="39"/>
      <c r="AE21" s="40"/>
      <c r="AF21" s="41"/>
      <c r="AG21" s="39"/>
      <c r="AH21" s="39"/>
      <c r="AI21" s="42"/>
      <c r="AJ21" s="38"/>
      <c r="AK21" s="39"/>
      <c r="AL21" s="39"/>
      <c r="AM21" s="40"/>
      <c r="AN21" s="41"/>
      <c r="AO21" s="39"/>
      <c r="AP21" s="39"/>
      <c r="AQ21" s="42"/>
      <c r="AR21" s="38"/>
      <c r="AS21" s="39"/>
      <c r="AT21" s="39"/>
      <c r="AU21" s="40"/>
      <c r="AV21" s="41"/>
      <c r="AW21" s="39"/>
      <c r="AX21" s="39"/>
      <c r="AY21" s="42"/>
      <c r="AZ21" s="39"/>
      <c r="BA21" s="39"/>
      <c r="BB21" s="39"/>
      <c r="BC21" s="39"/>
      <c r="BD21" s="119"/>
      <c r="BE21" s="120"/>
    </row>
    <row r="22" spans="2:57" ht="16.5" customHeight="1" x14ac:dyDescent="0.25">
      <c r="B22" s="53">
        <v>10</v>
      </c>
      <c r="C22" s="8"/>
      <c r="D22" s="8"/>
      <c r="E22" s="65"/>
      <c r="F22" s="66"/>
      <c r="G22" s="67"/>
      <c r="H22" s="41"/>
      <c r="I22" s="39"/>
      <c r="J22" s="39"/>
      <c r="K22" s="42"/>
      <c r="L22" s="38"/>
      <c r="M22" s="39"/>
      <c r="N22" s="39"/>
      <c r="O22" s="40"/>
      <c r="P22" s="41"/>
      <c r="Q22" s="39"/>
      <c r="R22" s="39"/>
      <c r="S22" s="42"/>
      <c r="T22" s="38"/>
      <c r="U22" s="39"/>
      <c r="V22" s="39"/>
      <c r="W22" s="40"/>
      <c r="X22" s="41"/>
      <c r="Y22" s="39"/>
      <c r="Z22" s="39"/>
      <c r="AA22" s="42"/>
      <c r="AB22" s="38"/>
      <c r="AC22" s="39"/>
      <c r="AD22" s="39"/>
      <c r="AE22" s="40"/>
      <c r="AF22" s="41"/>
      <c r="AG22" s="39"/>
      <c r="AH22" s="39"/>
      <c r="AI22" s="42"/>
      <c r="AJ22" s="38"/>
      <c r="AK22" s="39"/>
      <c r="AL22" s="39"/>
      <c r="AM22" s="40"/>
      <c r="AN22" s="41"/>
      <c r="AO22" s="39"/>
      <c r="AP22" s="39"/>
      <c r="AQ22" s="42"/>
      <c r="AR22" s="38"/>
      <c r="AS22" s="39"/>
      <c r="AT22" s="39"/>
      <c r="AU22" s="40"/>
      <c r="AV22" s="41"/>
      <c r="AW22" s="39"/>
      <c r="AX22" s="39"/>
      <c r="AY22" s="42"/>
      <c r="AZ22" s="39"/>
      <c r="BA22" s="39"/>
      <c r="BB22" s="39"/>
      <c r="BC22" s="39"/>
      <c r="BD22" s="119"/>
      <c r="BE22" s="120"/>
    </row>
    <row r="23" spans="2:57" ht="16.5" customHeight="1" x14ac:dyDescent="0.25">
      <c r="B23" s="53">
        <v>11</v>
      </c>
      <c r="C23" s="8"/>
      <c r="D23" s="8"/>
      <c r="E23" s="65"/>
      <c r="F23" s="66"/>
      <c r="G23" s="67"/>
      <c r="H23" s="41"/>
      <c r="I23" s="39"/>
      <c r="J23" s="39"/>
      <c r="K23" s="42"/>
      <c r="L23" s="38"/>
      <c r="M23" s="39"/>
      <c r="N23" s="39"/>
      <c r="O23" s="40"/>
      <c r="P23" s="41"/>
      <c r="Q23" s="39"/>
      <c r="R23" s="39"/>
      <c r="S23" s="42"/>
      <c r="T23" s="38"/>
      <c r="U23" s="39"/>
      <c r="V23" s="39"/>
      <c r="W23" s="40"/>
      <c r="X23" s="41"/>
      <c r="Y23" s="39"/>
      <c r="Z23" s="39"/>
      <c r="AA23" s="42"/>
      <c r="AB23" s="38"/>
      <c r="AC23" s="39"/>
      <c r="AD23" s="39"/>
      <c r="AE23" s="40"/>
      <c r="AF23" s="41"/>
      <c r="AG23" s="39"/>
      <c r="AH23" s="39"/>
      <c r="AI23" s="42"/>
      <c r="AJ23" s="38"/>
      <c r="AK23" s="39"/>
      <c r="AL23" s="39"/>
      <c r="AM23" s="40"/>
      <c r="AN23" s="41"/>
      <c r="AO23" s="39"/>
      <c r="AP23" s="39"/>
      <c r="AQ23" s="42"/>
      <c r="AR23" s="38"/>
      <c r="AS23" s="39"/>
      <c r="AT23" s="39"/>
      <c r="AU23" s="40"/>
      <c r="AV23" s="41"/>
      <c r="AW23" s="39"/>
      <c r="AX23" s="39"/>
      <c r="AY23" s="42"/>
      <c r="AZ23" s="39"/>
      <c r="BA23" s="39"/>
      <c r="BB23" s="39"/>
      <c r="BC23" s="39"/>
      <c r="BD23" s="119"/>
      <c r="BE23" s="120"/>
    </row>
    <row r="24" spans="2:57" ht="16.5" customHeight="1" x14ac:dyDescent="0.25">
      <c r="B24" s="53">
        <v>12</v>
      </c>
      <c r="C24" s="8"/>
      <c r="D24" s="8"/>
      <c r="E24" s="65"/>
      <c r="F24" s="66"/>
      <c r="G24" s="67"/>
      <c r="H24" s="41"/>
      <c r="I24" s="39"/>
      <c r="J24" s="39"/>
      <c r="K24" s="42"/>
      <c r="L24" s="38"/>
      <c r="M24" s="39"/>
      <c r="N24" s="39"/>
      <c r="O24" s="40"/>
      <c r="P24" s="41"/>
      <c r="Q24" s="39"/>
      <c r="R24" s="39"/>
      <c r="S24" s="42"/>
      <c r="T24" s="38"/>
      <c r="U24" s="39"/>
      <c r="V24" s="39"/>
      <c r="W24" s="40"/>
      <c r="X24" s="41"/>
      <c r="Y24" s="39"/>
      <c r="Z24" s="39"/>
      <c r="AA24" s="42"/>
      <c r="AB24" s="38"/>
      <c r="AC24" s="39"/>
      <c r="AD24" s="39"/>
      <c r="AE24" s="40"/>
      <c r="AF24" s="41"/>
      <c r="AG24" s="39"/>
      <c r="AH24" s="39"/>
      <c r="AI24" s="42"/>
      <c r="AJ24" s="38"/>
      <c r="AK24" s="39"/>
      <c r="AL24" s="39"/>
      <c r="AM24" s="40"/>
      <c r="AN24" s="41"/>
      <c r="AO24" s="39"/>
      <c r="AP24" s="39"/>
      <c r="AQ24" s="42"/>
      <c r="AR24" s="38"/>
      <c r="AS24" s="39"/>
      <c r="AT24" s="39"/>
      <c r="AU24" s="40"/>
      <c r="AV24" s="41"/>
      <c r="AW24" s="39"/>
      <c r="AX24" s="39"/>
      <c r="AY24" s="42"/>
      <c r="AZ24" s="39"/>
      <c r="BA24" s="39"/>
      <c r="BB24" s="39"/>
      <c r="BC24" s="39"/>
      <c r="BD24" s="119"/>
      <c r="BE24" s="120"/>
    </row>
    <row r="25" spans="2:57" ht="16.5" customHeight="1" x14ac:dyDescent="0.25">
      <c r="B25" s="53">
        <v>13</v>
      </c>
      <c r="C25" s="8"/>
      <c r="D25" s="8"/>
      <c r="E25" s="65"/>
      <c r="F25" s="66"/>
      <c r="G25" s="67"/>
      <c r="H25" s="41"/>
      <c r="I25" s="39"/>
      <c r="J25" s="39"/>
      <c r="K25" s="42"/>
      <c r="L25" s="38"/>
      <c r="M25" s="39"/>
      <c r="N25" s="39"/>
      <c r="O25" s="40"/>
      <c r="P25" s="41"/>
      <c r="Q25" s="39"/>
      <c r="R25" s="39"/>
      <c r="S25" s="42"/>
      <c r="T25" s="38"/>
      <c r="U25" s="39"/>
      <c r="V25" s="39"/>
      <c r="W25" s="40"/>
      <c r="X25" s="41"/>
      <c r="Y25" s="39"/>
      <c r="Z25" s="39"/>
      <c r="AA25" s="42"/>
      <c r="AB25" s="38"/>
      <c r="AC25" s="39"/>
      <c r="AD25" s="39"/>
      <c r="AE25" s="40"/>
      <c r="AF25" s="41"/>
      <c r="AG25" s="39"/>
      <c r="AH25" s="39"/>
      <c r="AI25" s="42"/>
      <c r="AJ25" s="38"/>
      <c r="AK25" s="39"/>
      <c r="AL25" s="39"/>
      <c r="AM25" s="40"/>
      <c r="AN25" s="41"/>
      <c r="AO25" s="39"/>
      <c r="AP25" s="39"/>
      <c r="AQ25" s="42"/>
      <c r="AR25" s="38"/>
      <c r="AS25" s="39"/>
      <c r="AT25" s="39"/>
      <c r="AU25" s="40"/>
      <c r="AV25" s="41"/>
      <c r="AW25" s="39"/>
      <c r="AX25" s="39"/>
      <c r="AY25" s="42"/>
      <c r="AZ25" s="39"/>
      <c r="BA25" s="39"/>
      <c r="BB25" s="39"/>
      <c r="BC25" s="39"/>
      <c r="BD25" s="119"/>
      <c r="BE25" s="120"/>
    </row>
    <row r="26" spans="2:57" ht="16.5" customHeight="1" x14ac:dyDescent="0.25">
      <c r="B26" s="53">
        <v>14</v>
      </c>
      <c r="C26" s="8"/>
      <c r="D26" s="8"/>
      <c r="E26" s="65"/>
      <c r="F26" s="66"/>
      <c r="G26" s="67"/>
      <c r="H26" s="41"/>
      <c r="I26" s="39"/>
      <c r="J26" s="39"/>
      <c r="K26" s="42"/>
      <c r="L26" s="38"/>
      <c r="M26" s="39"/>
      <c r="N26" s="39"/>
      <c r="O26" s="40"/>
      <c r="P26" s="41"/>
      <c r="Q26" s="39"/>
      <c r="R26" s="39"/>
      <c r="S26" s="42"/>
      <c r="T26" s="38"/>
      <c r="U26" s="39"/>
      <c r="V26" s="39"/>
      <c r="W26" s="40"/>
      <c r="X26" s="41"/>
      <c r="Y26" s="39"/>
      <c r="Z26" s="39"/>
      <c r="AA26" s="42"/>
      <c r="AB26" s="38"/>
      <c r="AC26" s="39"/>
      <c r="AD26" s="39"/>
      <c r="AE26" s="40"/>
      <c r="AF26" s="41"/>
      <c r="AG26" s="39"/>
      <c r="AH26" s="39"/>
      <c r="AI26" s="42"/>
      <c r="AJ26" s="38"/>
      <c r="AK26" s="39"/>
      <c r="AL26" s="39"/>
      <c r="AM26" s="40"/>
      <c r="AN26" s="41"/>
      <c r="AO26" s="39"/>
      <c r="AP26" s="39"/>
      <c r="AQ26" s="42"/>
      <c r="AR26" s="38"/>
      <c r="AS26" s="39"/>
      <c r="AT26" s="39"/>
      <c r="AU26" s="40"/>
      <c r="AV26" s="41"/>
      <c r="AW26" s="39"/>
      <c r="AX26" s="39"/>
      <c r="AY26" s="42"/>
      <c r="AZ26" s="39"/>
      <c r="BA26" s="39"/>
      <c r="BB26" s="39"/>
      <c r="BC26" s="39"/>
      <c r="BD26" s="119"/>
      <c r="BE26" s="120"/>
    </row>
    <row r="27" spans="2:57" ht="16.5" customHeight="1" x14ac:dyDescent="0.25">
      <c r="B27" s="53">
        <v>15</v>
      </c>
      <c r="C27" s="8"/>
      <c r="D27" s="8"/>
      <c r="E27" s="65"/>
      <c r="F27" s="66"/>
      <c r="G27" s="67"/>
      <c r="H27" s="41"/>
      <c r="I27" s="39"/>
      <c r="J27" s="39"/>
      <c r="K27" s="42"/>
      <c r="L27" s="38"/>
      <c r="M27" s="39"/>
      <c r="N27" s="39"/>
      <c r="O27" s="40"/>
      <c r="P27" s="41"/>
      <c r="Q27" s="39"/>
      <c r="R27" s="39"/>
      <c r="S27" s="42"/>
      <c r="T27" s="38"/>
      <c r="U27" s="39"/>
      <c r="V27" s="39"/>
      <c r="W27" s="40"/>
      <c r="X27" s="41"/>
      <c r="Y27" s="39"/>
      <c r="Z27" s="39"/>
      <c r="AA27" s="42"/>
      <c r="AB27" s="38"/>
      <c r="AC27" s="39"/>
      <c r="AD27" s="39"/>
      <c r="AE27" s="40"/>
      <c r="AF27" s="41"/>
      <c r="AG27" s="39"/>
      <c r="AH27" s="39"/>
      <c r="AI27" s="42"/>
      <c r="AJ27" s="38"/>
      <c r="AK27" s="39"/>
      <c r="AL27" s="39"/>
      <c r="AM27" s="40"/>
      <c r="AN27" s="41"/>
      <c r="AO27" s="39"/>
      <c r="AP27" s="39"/>
      <c r="AQ27" s="42"/>
      <c r="AR27" s="38"/>
      <c r="AS27" s="39"/>
      <c r="AT27" s="39"/>
      <c r="AU27" s="40"/>
      <c r="AV27" s="41"/>
      <c r="AW27" s="39"/>
      <c r="AX27" s="39"/>
      <c r="AY27" s="42"/>
      <c r="AZ27" s="39"/>
      <c r="BA27" s="39"/>
      <c r="BB27" s="39"/>
      <c r="BC27" s="39"/>
      <c r="BD27" s="119"/>
      <c r="BE27" s="120"/>
    </row>
    <row r="28" spans="2:57" ht="16.5" customHeight="1" x14ac:dyDescent="0.25">
      <c r="B28" s="53">
        <v>16</v>
      </c>
      <c r="C28" s="8"/>
      <c r="D28" s="8"/>
      <c r="E28" s="65"/>
      <c r="F28" s="66"/>
      <c r="G28" s="67"/>
      <c r="H28" s="41"/>
      <c r="I28" s="39"/>
      <c r="J28" s="39"/>
      <c r="K28" s="42"/>
      <c r="L28" s="38"/>
      <c r="M28" s="39"/>
      <c r="N28" s="39"/>
      <c r="O28" s="40"/>
      <c r="P28" s="41"/>
      <c r="Q28" s="39"/>
      <c r="R28" s="39"/>
      <c r="S28" s="42"/>
      <c r="T28" s="38"/>
      <c r="U28" s="39"/>
      <c r="V28" s="39"/>
      <c r="W28" s="40"/>
      <c r="X28" s="41"/>
      <c r="Y28" s="39"/>
      <c r="Z28" s="39"/>
      <c r="AA28" s="42"/>
      <c r="AB28" s="38"/>
      <c r="AC28" s="39"/>
      <c r="AD28" s="39"/>
      <c r="AE28" s="40"/>
      <c r="AF28" s="41"/>
      <c r="AG28" s="39"/>
      <c r="AH28" s="39"/>
      <c r="AI28" s="42"/>
      <c r="AJ28" s="38"/>
      <c r="AK28" s="39"/>
      <c r="AL28" s="39"/>
      <c r="AM28" s="40"/>
      <c r="AN28" s="41"/>
      <c r="AO28" s="39"/>
      <c r="AP28" s="39"/>
      <c r="AQ28" s="42"/>
      <c r="AR28" s="38"/>
      <c r="AS28" s="39"/>
      <c r="AT28" s="39"/>
      <c r="AU28" s="40"/>
      <c r="AV28" s="41"/>
      <c r="AW28" s="39"/>
      <c r="AX28" s="39"/>
      <c r="AY28" s="42"/>
      <c r="AZ28" s="39"/>
      <c r="BA28" s="39"/>
      <c r="BB28" s="39"/>
      <c r="BC28" s="39"/>
      <c r="BD28" s="119"/>
      <c r="BE28" s="120"/>
    </row>
    <row r="29" spans="2:57" ht="16.5" customHeight="1" x14ac:dyDescent="0.25">
      <c r="B29" s="53">
        <v>17</v>
      </c>
      <c r="C29" s="8"/>
      <c r="D29" s="8"/>
      <c r="E29" s="65"/>
      <c r="F29" s="66"/>
      <c r="G29" s="67"/>
      <c r="H29" s="41"/>
      <c r="I29" s="39"/>
      <c r="J29" s="39"/>
      <c r="K29" s="42"/>
      <c r="L29" s="38"/>
      <c r="M29" s="39"/>
      <c r="N29" s="39"/>
      <c r="O29" s="40"/>
      <c r="P29" s="41"/>
      <c r="Q29" s="39"/>
      <c r="R29" s="39"/>
      <c r="S29" s="42"/>
      <c r="T29" s="38"/>
      <c r="U29" s="39"/>
      <c r="V29" s="39"/>
      <c r="W29" s="40"/>
      <c r="X29" s="41"/>
      <c r="Y29" s="39"/>
      <c r="Z29" s="39"/>
      <c r="AA29" s="42"/>
      <c r="AB29" s="38"/>
      <c r="AC29" s="39"/>
      <c r="AD29" s="39"/>
      <c r="AE29" s="40"/>
      <c r="AF29" s="41"/>
      <c r="AG29" s="39"/>
      <c r="AH29" s="39"/>
      <c r="AI29" s="42"/>
      <c r="AJ29" s="38"/>
      <c r="AK29" s="39"/>
      <c r="AL29" s="39"/>
      <c r="AM29" s="40"/>
      <c r="AN29" s="41"/>
      <c r="AO29" s="39"/>
      <c r="AP29" s="39"/>
      <c r="AQ29" s="42"/>
      <c r="AR29" s="38"/>
      <c r="AS29" s="39"/>
      <c r="AT29" s="39"/>
      <c r="AU29" s="40"/>
      <c r="AV29" s="41"/>
      <c r="AW29" s="39"/>
      <c r="AX29" s="39"/>
      <c r="AY29" s="42"/>
      <c r="AZ29" s="39"/>
      <c r="BA29" s="39"/>
      <c r="BB29" s="39"/>
      <c r="BC29" s="39"/>
      <c r="BD29" s="119"/>
      <c r="BE29" s="120"/>
    </row>
    <row r="30" spans="2:57" ht="16.5" customHeight="1" x14ac:dyDescent="0.25">
      <c r="B30" s="53">
        <v>18</v>
      </c>
      <c r="C30" s="8"/>
      <c r="D30" s="8"/>
      <c r="E30" s="65"/>
      <c r="F30" s="66"/>
      <c r="G30" s="67"/>
      <c r="H30" s="41"/>
      <c r="I30" s="39"/>
      <c r="J30" s="39"/>
      <c r="K30" s="42"/>
      <c r="L30" s="38"/>
      <c r="M30" s="39"/>
      <c r="N30" s="39"/>
      <c r="O30" s="40"/>
      <c r="P30" s="41"/>
      <c r="Q30" s="39"/>
      <c r="R30" s="39"/>
      <c r="S30" s="42"/>
      <c r="T30" s="38"/>
      <c r="U30" s="39"/>
      <c r="V30" s="39"/>
      <c r="W30" s="40"/>
      <c r="X30" s="41"/>
      <c r="Y30" s="39"/>
      <c r="Z30" s="39"/>
      <c r="AA30" s="42"/>
      <c r="AB30" s="38"/>
      <c r="AC30" s="39"/>
      <c r="AD30" s="39"/>
      <c r="AE30" s="40"/>
      <c r="AF30" s="41"/>
      <c r="AG30" s="39"/>
      <c r="AH30" s="39"/>
      <c r="AI30" s="42"/>
      <c r="AJ30" s="38"/>
      <c r="AK30" s="39"/>
      <c r="AL30" s="39"/>
      <c r="AM30" s="40"/>
      <c r="AN30" s="41"/>
      <c r="AO30" s="39"/>
      <c r="AP30" s="39"/>
      <c r="AQ30" s="42"/>
      <c r="AR30" s="38"/>
      <c r="AS30" s="39"/>
      <c r="AT30" s="39"/>
      <c r="AU30" s="40"/>
      <c r="AV30" s="41"/>
      <c r="AW30" s="39"/>
      <c r="AX30" s="39"/>
      <c r="AY30" s="42"/>
      <c r="AZ30" s="39"/>
      <c r="BA30" s="39"/>
      <c r="BB30" s="39"/>
      <c r="BC30" s="39"/>
      <c r="BD30" s="119"/>
      <c r="BE30" s="120"/>
    </row>
    <row r="31" spans="2:57" ht="16.5" customHeight="1" x14ac:dyDescent="0.25">
      <c r="B31" s="53">
        <v>19</v>
      </c>
      <c r="C31" s="8"/>
      <c r="D31" s="8"/>
      <c r="E31" s="65"/>
      <c r="F31" s="66"/>
      <c r="G31" s="67"/>
      <c r="H31" s="41"/>
      <c r="I31" s="39"/>
      <c r="J31" s="39"/>
      <c r="K31" s="42"/>
      <c r="L31" s="38"/>
      <c r="M31" s="39"/>
      <c r="N31" s="39"/>
      <c r="O31" s="40"/>
      <c r="P31" s="41"/>
      <c r="Q31" s="39"/>
      <c r="R31" s="39"/>
      <c r="S31" s="42"/>
      <c r="T31" s="38"/>
      <c r="U31" s="39"/>
      <c r="V31" s="39"/>
      <c r="W31" s="40"/>
      <c r="X31" s="41"/>
      <c r="Y31" s="39"/>
      <c r="Z31" s="39"/>
      <c r="AA31" s="42"/>
      <c r="AB31" s="38"/>
      <c r="AC31" s="39"/>
      <c r="AD31" s="39"/>
      <c r="AE31" s="40"/>
      <c r="AF31" s="41"/>
      <c r="AG31" s="39"/>
      <c r="AH31" s="39"/>
      <c r="AI31" s="42"/>
      <c r="AJ31" s="38"/>
      <c r="AK31" s="39"/>
      <c r="AL31" s="39"/>
      <c r="AM31" s="40"/>
      <c r="AN31" s="41"/>
      <c r="AO31" s="39"/>
      <c r="AP31" s="39"/>
      <c r="AQ31" s="42"/>
      <c r="AR31" s="38"/>
      <c r="AS31" s="39"/>
      <c r="AT31" s="39"/>
      <c r="AU31" s="40"/>
      <c r="AV31" s="41"/>
      <c r="AW31" s="39"/>
      <c r="AX31" s="39"/>
      <c r="AY31" s="42"/>
      <c r="AZ31" s="39"/>
      <c r="BA31" s="39"/>
      <c r="BB31" s="39"/>
      <c r="BC31" s="39"/>
      <c r="BD31" s="119"/>
      <c r="BE31" s="120"/>
    </row>
    <row r="32" spans="2:57" ht="16.5" customHeight="1" x14ac:dyDescent="0.25">
      <c r="B32" s="53">
        <v>20</v>
      </c>
      <c r="C32" s="8"/>
      <c r="D32" s="8"/>
      <c r="E32" s="65"/>
      <c r="F32" s="66"/>
      <c r="G32" s="67"/>
      <c r="H32" s="41"/>
      <c r="I32" s="39"/>
      <c r="J32" s="39"/>
      <c r="K32" s="42"/>
      <c r="L32" s="38"/>
      <c r="M32" s="39"/>
      <c r="N32" s="39"/>
      <c r="O32" s="40"/>
      <c r="P32" s="41"/>
      <c r="Q32" s="39"/>
      <c r="R32" s="39"/>
      <c r="S32" s="42"/>
      <c r="T32" s="38"/>
      <c r="U32" s="39"/>
      <c r="V32" s="39"/>
      <c r="W32" s="40"/>
      <c r="X32" s="41"/>
      <c r="Y32" s="39"/>
      <c r="Z32" s="39"/>
      <c r="AA32" s="42"/>
      <c r="AB32" s="38"/>
      <c r="AC32" s="39"/>
      <c r="AD32" s="39"/>
      <c r="AE32" s="40"/>
      <c r="AF32" s="41"/>
      <c r="AG32" s="39"/>
      <c r="AH32" s="39"/>
      <c r="AI32" s="42"/>
      <c r="AJ32" s="38"/>
      <c r="AK32" s="39"/>
      <c r="AL32" s="39"/>
      <c r="AM32" s="40"/>
      <c r="AN32" s="41"/>
      <c r="AO32" s="39"/>
      <c r="AP32" s="39"/>
      <c r="AQ32" s="42"/>
      <c r="AR32" s="38"/>
      <c r="AS32" s="39"/>
      <c r="AT32" s="39"/>
      <c r="AU32" s="40"/>
      <c r="AV32" s="41"/>
      <c r="AW32" s="39"/>
      <c r="AX32" s="39"/>
      <c r="AY32" s="42"/>
      <c r="AZ32" s="39"/>
      <c r="BA32" s="39"/>
      <c r="BB32" s="39"/>
      <c r="BC32" s="39"/>
      <c r="BD32" s="119"/>
      <c r="BE32" s="120"/>
    </row>
    <row r="33" spans="2:57" ht="16.5" customHeight="1" x14ac:dyDescent="0.25">
      <c r="B33" s="53">
        <v>21</v>
      </c>
      <c r="C33" s="8"/>
      <c r="D33" s="8"/>
      <c r="E33" s="65"/>
      <c r="F33" s="66"/>
      <c r="G33" s="67"/>
      <c r="H33" s="41"/>
      <c r="I33" s="39"/>
      <c r="J33" s="39"/>
      <c r="K33" s="42"/>
      <c r="L33" s="38"/>
      <c r="M33" s="39"/>
      <c r="N33" s="39"/>
      <c r="O33" s="40"/>
      <c r="P33" s="41"/>
      <c r="Q33" s="39"/>
      <c r="R33" s="39"/>
      <c r="S33" s="42"/>
      <c r="T33" s="38"/>
      <c r="U33" s="39"/>
      <c r="V33" s="39"/>
      <c r="W33" s="40"/>
      <c r="X33" s="41"/>
      <c r="Y33" s="39"/>
      <c r="Z33" s="39"/>
      <c r="AA33" s="42"/>
      <c r="AB33" s="38"/>
      <c r="AC33" s="39"/>
      <c r="AD33" s="39"/>
      <c r="AE33" s="40"/>
      <c r="AF33" s="41"/>
      <c r="AG33" s="39"/>
      <c r="AH33" s="39"/>
      <c r="AI33" s="42"/>
      <c r="AJ33" s="38"/>
      <c r="AK33" s="39"/>
      <c r="AL33" s="39"/>
      <c r="AM33" s="40"/>
      <c r="AN33" s="41"/>
      <c r="AO33" s="39"/>
      <c r="AP33" s="39"/>
      <c r="AQ33" s="42"/>
      <c r="AR33" s="38"/>
      <c r="AS33" s="39"/>
      <c r="AT33" s="39"/>
      <c r="AU33" s="40"/>
      <c r="AV33" s="41"/>
      <c r="AW33" s="39"/>
      <c r="AX33" s="39"/>
      <c r="AY33" s="42"/>
      <c r="AZ33" s="39"/>
      <c r="BA33" s="39"/>
      <c r="BB33" s="39"/>
      <c r="BC33" s="39"/>
      <c r="BD33" s="119"/>
      <c r="BE33" s="120"/>
    </row>
    <row r="34" spans="2:57" ht="16.5" customHeight="1" x14ac:dyDescent="0.25">
      <c r="B34" s="53">
        <v>22</v>
      </c>
      <c r="C34" s="8"/>
      <c r="D34" s="8"/>
      <c r="E34" s="65"/>
      <c r="F34" s="66"/>
      <c r="G34" s="67"/>
      <c r="H34" s="41"/>
      <c r="I34" s="39"/>
      <c r="J34" s="39"/>
      <c r="K34" s="42"/>
      <c r="L34" s="38"/>
      <c r="M34" s="39"/>
      <c r="N34" s="39"/>
      <c r="O34" s="40"/>
      <c r="P34" s="41"/>
      <c r="Q34" s="39"/>
      <c r="R34" s="39"/>
      <c r="S34" s="42"/>
      <c r="T34" s="38"/>
      <c r="U34" s="39"/>
      <c r="V34" s="39"/>
      <c r="W34" s="40"/>
      <c r="X34" s="41"/>
      <c r="Y34" s="39"/>
      <c r="Z34" s="39"/>
      <c r="AA34" s="42"/>
      <c r="AB34" s="38"/>
      <c r="AC34" s="39"/>
      <c r="AD34" s="39"/>
      <c r="AE34" s="40"/>
      <c r="AF34" s="41"/>
      <c r="AG34" s="39"/>
      <c r="AH34" s="39"/>
      <c r="AI34" s="42"/>
      <c r="AJ34" s="38"/>
      <c r="AK34" s="39"/>
      <c r="AL34" s="39"/>
      <c r="AM34" s="40"/>
      <c r="AN34" s="41"/>
      <c r="AO34" s="39"/>
      <c r="AP34" s="39"/>
      <c r="AQ34" s="42"/>
      <c r="AR34" s="38"/>
      <c r="AS34" s="39"/>
      <c r="AT34" s="39"/>
      <c r="AU34" s="40"/>
      <c r="AV34" s="41"/>
      <c r="AW34" s="39"/>
      <c r="AX34" s="39"/>
      <c r="AY34" s="42"/>
      <c r="AZ34" s="39"/>
      <c r="BA34" s="39"/>
      <c r="BB34" s="39"/>
      <c r="BC34" s="39"/>
      <c r="BD34" s="119"/>
      <c r="BE34" s="120"/>
    </row>
    <row r="35" spans="2:57" ht="16.5" customHeight="1" x14ac:dyDescent="0.25">
      <c r="B35" s="53">
        <v>23</v>
      </c>
      <c r="C35" s="8"/>
      <c r="D35" s="8"/>
      <c r="E35" s="65"/>
      <c r="F35" s="66"/>
      <c r="G35" s="67"/>
      <c r="H35" s="41"/>
      <c r="I35" s="39"/>
      <c r="J35" s="39"/>
      <c r="K35" s="42"/>
      <c r="L35" s="38"/>
      <c r="M35" s="39"/>
      <c r="N35" s="39"/>
      <c r="O35" s="40"/>
      <c r="P35" s="41"/>
      <c r="Q35" s="39"/>
      <c r="R35" s="39"/>
      <c r="S35" s="42"/>
      <c r="T35" s="38"/>
      <c r="U35" s="39"/>
      <c r="V35" s="39"/>
      <c r="W35" s="40"/>
      <c r="X35" s="41"/>
      <c r="Y35" s="39"/>
      <c r="Z35" s="39"/>
      <c r="AA35" s="42"/>
      <c r="AB35" s="38"/>
      <c r="AC35" s="39"/>
      <c r="AD35" s="39"/>
      <c r="AE35" s="40"/>
      <c r="AF35" s="41"/>
      <c r="AG35" s="39"/>
      <c r="AH35" s="39"/>
      <c r="AI35" s="42"/>
      <c r="AJ35" s="38"/>
      <c r="AK35" s="39"/>
      <c r="AL35" s="39"/>
      <c r="AM35" s="40"/>
      <c r="AN35" s="41"/>
      <c r="AO35" s="39"/>
      <c r="AP35" s="39"/>
      <c r="AQ35" s="42"/>
      <c r="AR35" s="38"/>
      <c r="AS35" s="39"/>
      <c r="AT35" s="39"/>
      <c r="AU35" s="40"/>
      <c r="AV35" s="41"/>
      <c r="AW35" s="39"/>
      <c r="AX35" s="39"/>
      <c r="AY35" s="42"/>
      <c r="AZ35" s="39"/>
      <c r="BA35" s="39"/>
      <c r="BB35" s="39"/>
      <c r="BC35" s="39"/>
      <c r="BD35" s="119"/>
      <c r="BE35" s="120"/>
    </row>
    <row r="36" spans="2:57" ht="16.5" customHeight="1" x14ac:dyDescent="0.25">
      <c r="B36" s="53">
        <v>24</v>
      </c>
      <c r="C36" s="8"/>
      <c r="D36" s="8"/>
      <c r="E36" s="65"/>
      <c r="F36" s="66"/>
      <c r="G36" s="67"/>
      <c r="H36" s="41"/>
      <c r="I36" s="39"/>
      <c r="J36" s="39"/>
      <c r="K36" s="42"/>
      <c r="L36" s="38"/>
      <c r="M36" s="39"/>
      <c r="N36" s="39"/>
      <c r="O36" s="40"/>
      <c r="P36" s="41"/>
      <c r="Q36" s="39"/>
      <c r="R36" s="39"/>
      <c r="S36" s="42"/>
      <c r="T36" s="38"/>
      <c r="U36" s="39"/>
      <c r="V36" s="39"/>
      <c r="W36" s="40"/>
      <c r="X36" s="41"/>
      <c r="Y36" s="39"/>
      <c r="Z36" s="39"/>
      <c r="AA36" s="42"/>
      <c r="AB36" s="38"/>
      <c r="AC36" s="39"/>
      <c r="AD36" s="39"/>
      <c r="AE36" s="40"/>
      <c r="AF36" s="41"/>
      <c r="AG36" s="39"/>
      <c r="AH36" s="39"/>
      <c r="AI36" s="42"/>
      <c r="AJ36" s="38"/>
      <c r="AK36" s="39"/>
      <c r="AL36" s="39"/>
      <c r="AM36" s="40"/>
      <c r="AN36" s="41"/>
      <c r="AO36" s="39"/>
      <c r="AP36" s="39"/>
      <c r="AQ36" s="42"/>
      <c r="AR36" s="38"/>
      <c r="AS36" s="39"/>
      <c r="AT36" s="39"/>
      <c r="AU36" s="40"/>
      <c r="AV36" s="41"/>
      <c r="AW36" s="39"/>
      <c r="AX36" s="39"/>
      <c r="AY36" s="42"/>
      <c r="AZ36" s="39"/>
      <c r="BA36" s="39"/>
      <c r="BB36" s="39"/>
      <c r="BC36" s="39"/>
      <c r="BD36" s="119"/>
      <c r="BE36" s="120"/>
    </row>
    <row r="37" spans="2:57" ht="16.5" customHeight="1" x14ac:dyDescent="0.25">
      <c r="B37" s="53">
        <v>25</v>
      </c>
      <c r="C37" s="8"/>
      <c r="D37" s="8"/>
      <c r="E37" s="65"/>
      <c r="F37" s="66"/>
      <c r="G37" s="67"/>
      <c r="H37" s="41"/>
      <c r="I37" s="39"/>
      <c r="J37" s="39"/>
      <c r="K37" s="42"/>
      <c r="L37" s="38"/>
      <c r="M37" s="39"/>
      <c r="N37" s="39"/>
      <c r="O37" s="40"/>
      <c r="P37" s="41"/>
      <c r="Q37" s="39"/>
      <c r="R37" s="39"/>
      <c r="S37" s="42"/>
      <c r="T37" s="38"/>
      <c r="U37" s="39"/>
      <c r="V37" s="39"/>
      <c r="W37" s="40"/>
      <c r="X37" s="41"/>
      <c r="Y37" s="39"/>
      <c r="Z37" s="39"/>
      <c r="AA37" s="42"/>
      <c r="AB37" s="38"/>
      <c r="AC37" s="39"/>
      <c r="AD37" s="39"/>
      <c r="AE37" s="40"/>
      <c r="AF37" s="41"/>
      <c r="AG37" s="39"/>
      <c r="AH37" s="39"/>
      <c r="AI37" s="42"/>
      <c r="AJ37" s="38"/>
      <c r="AK37" s="39"/>
      <c r="AL37" s="39"/>
      <c r="AM37" s="40"/>
      <c r="AN37" s="41"/>
      <c r="AO37" s="39"/>
      <c r="AP37" s="39"/>
      <c r="AQ37" s="42"/>
      <c r="AR37" s="38"/>
      <c r="AS37" s="39"/>
      <c r="AT37" s="39"/>
      <c r="AU37" s="40"/>
      <c r="AV37" s="41"/>
      <c r="AW37" s="39"/>
      <c r="AX37" s="39"/>
      <c r="AY37" s="42"/>
      <c r="AZ37" s="39"/>
      <c r="BA37" s="39"/>
      <c r="BB37" s="39"/>
      <c r="BC37" s="39"/>
      <c r="BD37" s="119"/>
      <c r="BE37" s="120"/>
    </row>
    <row r="38" spans="2:57" ht="16.5" customHeight="1" x14ac:dyDescent="0.25">
      <c r="B38" s="53">
        <v>26</v>
      </c>
      <c r="C38" s="8"/>
      <c r="D38" s="8"/>
      <c r="E38" s="65"/>
      <c r="F38" s="66"/>
      <c r="G38" s="67"/>
      <c r="H38" s="41"/>
      <c r="I38" s="39"/>
      <c r="J38" s="39"/>
      <c r="K38" s="42"/>
      <c r="L38" s="38"/>
      <c r="M38" s="39"/>
      <c r="N38" s="39"/>
      <c r="O38" s="40"/>
      <c r="P38" s="41"/>
      <c r="Q38" s="39"/>
      <c r="R38" s="39"/>
      <c r="S38" s="42"/>
      <c r="T38" s="38"/>
      <c r="U38" s="39"/>
      <c r="V38" s="39"/>
      <c r="W38" s="40"/>
      <c r="X38" s="41"/>
      <c r="Y38" s="39"/>
      <c r="Z38" s="39"/>
      <c r="AA38" s="42"/>
      <c r="AB38" s="38"/>
      <c r="AC38" s="39"/>
      <c r="AD38" s="39"/>
      <c r="AE38" s="40"/>
      <c r="AF38" s="41"/>
      <c r="AG38" s="39"/>
      <c r="AH38" s="39"/>
      <c r="AI38" s="42"/>
      <c r="AJ38" s="38"/>
      <c r="AK38" s="39"/>
      <c r="AL38" s="39"/>
      <c r="AM38" s="40"/>
      <c r="AN38" s="41"/>
      <c r="AO38" s="39"/>
      <c r="AP38" s="39"/>
      <c r="AQ38" s="42"/>
      <c r="AR38" s="38"/>
      <c r="AS38" s="39"/>
      <c r="AT38" s="39"/>
      <c r="AU38" s="40"/>
      <c r="AV38" s="41"/>
      <c r="AW38" s="39"/>
      <c r="AX38" s="39"/>
      <c r="AY38" s="42"/>
      <c r="AZ38" s="39"/>
      <c r="BA38" s="39"/>
      <c r="BB38" s="39"/>
      <c r="BC38" s="39"/>
      <c r="BD38" s="119"/>
      <c r="BE38" s="120"/>
    </row>
    <row r="39" spans="2:57" ht="16.5" customHeight="1" x14ac:dyDescent="0.25">
      <c r="B39" s="53">
        <v>27</v>
      </c>
      <c r="C39" s="8"/>
      <c r="D39" s="8"/>
      <c r="E39" s="65"/>
      <c r="F39" s="66"/>
      <c r="G39" s="67"/>
      <c r="H39" s="41"/>
      <c r="I39" s="39"/>
      <c r="J39" s="39"/>
      <c r="K39" s="42"/>
      <c r="L39" s="38"/>
      <c r="M39" s="39"/>
      <c r="N39" s="39"/>
      <c r="O39" s="40"/>
      <c r="P39" s="41"/>
      <c r="Q39" s="39"/>
      <c r="R39" s="39"/>
      <c r="S39" s="42"/>
      <c r="T39" s="38"/>
      <c r="U39" s="39"/>
      <c r="V39" s="39"/>
      <c r="W39" s="40"/>
      <c r="X39" s="41"/>
      <c r="Y39" s="39"/>
      <c r="Z39" s="39"/>
      <c r="AA39" s="42"/>
      <c r="AB39" s="38"/>
      <c r="AC39" s="39"/>
      <c r="AD39" s="39"/>
      <c r="AE39" s="40"/>
      <c r="AF39" s="41"/>
      <c r="AG39" s="39"/>
      <c r="AH39" s="39"/>
      <c r="AI39" s="42"/>
      <c r="AJ39" s="38"/>
      <c r="AK39" s="39"/>
      <c r="AL39" s="39"/>
      <c r="AM39" s="40"/>
      <c r="AN39" s="41"/>
      <c r="AO39" s="39"/>
      <c r="AP39" s="39"/>
      <c r="AQ39" s="42"/>
      <c r="AR39" s="38"/>
      <c r="AS39" s="39"/>
      <c r="AT39" s="39"/>
      <c r="AU39" s="40"/>
      <c r="AV39" s="41"/>
      <c r="AW39" s="39"/>
      <c r="AX39" s="39"/>
      <c r="AY39" s="42"/>
      <c r="AZ39" s="39"/>
      <c r="BA39" s="39"/>
      <c r="BB39" s="39"/>
      <c r="BC39" s="39"/>
      <c r="BD39" s="119"/>
      <c r="BE39" s="120"/>
    </row>
    <row r="40" spans="2:57" ht="16.5" customHeight="1" x14ac:dyDescent="0.25">
      <c r="B40" s="53">
        <v>28</v>
      </c>
      <c r="C40" s="8"/>
      <c r="D40" s="8"/>
      <c r="E40" s="65"/>
      <c r="F40" s="66"/>
      <c r="G40" s="67"/>
      <c r="H40" s="41"/>
      <c r="I40" s="39"/>
      <c r="J40" s="39"/>
      <c r="K40" s="42"/>
      <c r="L40" s="38"/>
      <c r="M40" s="39"/>
      <c r="N40" s="39"/>
      <c r="O40" s="40"/>
      <c r="P40" s="41"/>
      <c r="Q40" s="39"/>
      <c r="R40" s="39"/>
      <c r="S40" s="42"/>
      <c r="T40" s="38"/>
      <c r="U40" s="39"/>
      <c r="V40" s="39"/>
      <c r="W40" s="40"/>
      <c r="X40" s="41"/>
      <c r="Y40" s="39"/>
      <c r="Z40" s="39"/>
      <c r="AA40" s="42"/>
      <c r="AB40" s="38"/>
      <c r="AC40" s="39"/>
      <c r="AD40" s="39"/>
      <c r="AE40" s="40"/>
      <c r="AF40" s="41"/>
      <c r="AG40" s="39"/>
      <c r="AH40" s="39"/>
      <c r="AI40" s="42"/>
      <c r="AJ40" s="38"/>
      <c r="AK40" s="39"/>
      <c r="AL40" s="39"/>
      <c r="AM40" s="40"/>
      <c r="AN40" s="41"/>
      <c r="AO40" s="39"/>
      <c r="AP40" s="39"/>
      <c r="AQ40" s="42"/>
      <c r="AR40" s="38"/>
      <c r="AS40" s="39"/>
      <c r="AT40" s="39"/>
      <c r="AU40" s="40"/>
      <c r="AV40" s="41"/>
      <c r="AW40" s="39"/>
      <c r="AX40" s="39"/>
      <c r="AY40" s="42"/>
      <c r="AZ40" s="39"/>
      <c r="BA40" s="39"/>
      <c r="BB40" s="39"/>
      <c r="BC40" s="39"/>
      <c r="BD40" s="119"/>
      <c r="BE40" s="120"/>
    </row>
    <row r="41" spans="2:57" ht="16.5" customHeight="1" x14ac:dyDescent="0.25">
      <c r="B41" s="53">
        <v>29</v>
      </c>
      <c r="C41" s="8"/>
      <c r="D41" s="8"/>
      <c r="E41" s="65"/>
      <c r="F41" s="66"/>
      <c r="G41" s="67"/>
      <c r="H41" s="41"/>
      <c r="I41" s="39"/>
      <c r="J41" s="39"/>
      <c r="K41" s="42"/>
      <c r="L41" s="38"/>
      <c r="M41" s="39"/>
      <c r="N41" s="39"/>
      <c r="O41" s="40"/>
      <c r="P41" s="41"/>
      <c r="Q41" s="39"/>
      <c r="R41" s="39"/>
      <c r="S41" s="42"/>
      <c r="T41" s="38"/>
      <c r="U41" s="39"/>
      <c r="V41" s="39"/>
      <c r="W41" s="40"/>
      <c r="X41" s="41"/>
      <c r="Y41" s="39"/>
      <c r="Z41" s="39"/>
      <c r="AA41" s="42"/>
      <c r="AB41" s="38"/>
      <c r="AC41" s="39"/>
      <c r="AD41" s="39"/>
      <c r="AE41" s="40"/>
      <c r="AF41" s="41"/>
      <c r="AG41" s="39"/>
      <c r="AH41" s="39"/>
      <c r="AI41" s="42"/>
      <c r="AJ41" s="38"/>
      <c r="AK41" s="39"/>
      <c r="AL41" s="39"/>
      <c r="AM41" s="40"/>
      <c r="AN41" s="41"/>
      <c r="AO41" s="39"/>
      <c r="AP41" s="39"/>
      <c r="AQ41" s="42"/>
      <c r="AR41" s="38"/>
      <c r="AS41" s="39"/>
      <c r="AT41" s="39"/>
      <c r="AU41" s="40"/>
      <c r="AV41" s="41"/>
      <c r="AW41" s="39"/>
      <c r="AX41" s="39"/>
      <c r="AY41" s="42"/>
      <c r="AZ41" s="39"/>
      <c r="BA41" s="39"/>
      <c r="BB41" s="39"/>
      <c r="BC41" s="39"/>
      <c r="BD41" s="119"/>
      <c r="BE41" s="120"/>
    </row>
    <row r="42" spans="2:57" ht="16.5" customHeight="1" x14ac:dyDescent="0.25">
      <c r="B42" s="53">
        <v>30</v>
      </c>
      <c r="C42" s="8"/>
      <c r="D42" s="8"/>
      <c r="E42" s="65"/>
      <c r="F42" s="66"/>
      <c r="G42" s="67"/>
      <c r="H42" s="41"/>
      <c r="I42" s="39"/>
      <c r="J42" s="39"/>
      <c r="K42" s="42"/>
      <c r="L42" s="38"/>
      <c r="M42" s="39"/>
      <c r="N42" s="39"/>
      <c r="O42" s="40"/>
      <c r="P42" s="41"/>
      <c r="Q42" s="39"/>
      <c r="R42" s="39"/>
      <c r="S42" s="42"/>
      <c r="T42" s="38"/>
      <c r="U42" s="39"/>
      <c r="V42" s="39"/>
      <c r="W42" s="40"/>
      <c r="X42" s="41"/>
      <c r="Y42" s="39"/>
      <c r="Z42" s="39"/>
      <c r="AA42" s="42"/>
      <c r="AB42" s="38"/>
      <c r="AC42" s="39"/>
      <c r="AD42" s="39"/>
      <c r="AE42" s="40"/>
      <c r="AF42" s="41"/>
      <c r="AG42" s="39"/>
      <c r="AH42" s="39"/>
      <c r="AI42" s="42"/>
      <c r="AJ42" s="38"/>
      <c r="AK42" s="39"/>
      <c r="AL42" s="39"/>
      <c r="AM42" s="40"/>
      <c r="AN42" s="41"/>
      <c r="AO42" s="39"/>
      <c r="AP42" s="39"/>
      <c r="AQ42" s="42"/>
      <c r="AR42" s="38"/>
      <c r="AS42" s="39"/>
      <c r="AT42" s="39"/>
      <c r="AU42" s="40"/>
      <c r="AV42" s="41"/>
      <c r="AW42" s="39"/>
      <c r="AX42" s="39"/>
      <c r="AY42" s="42"/>
      <c r="AZ42" s="39"/>
      <c r="BA42" s="39"/>
      <c r="BB42" s="39"/>
      <c r="BC42" s="39"/>
      <c r="BD42" s="119"/>
      <c r="BE42" s="120"/>
    </row>
    <row r="43" spans="2:57" ht="16.5" customHeight="1" x14ac:dyDescent="0.25">
      <c r="B43" s="53">
        <v>31</v>
      </c>
      <c r="C43" s="8"/>
      <c r="D43" s="8"/>
      <c r="E43" s="65"/>
      <c r="F43" s="66"/>
      <c r="G43" s="67"/>
      <c r="H43" s="41"/>
      <c r="I43" s="39"/>
      <c r="J43" s="39"/>
      <c r="K43" s="42"/>
      <c r="L43" s="38"/>
      <c r="M43" s="39"/>
      <c r="N43" s="39"/>
      <c r="O43" s="40"/>
      <c r="P43" s="41"/>
      <c r="Q43" s="39"/>
      <c r="R43" s="39"/>
      <c r="S43" s="42"/>
      <c r="T43" s="38"/>
      <c r="U43" s="39"/>
      <c r="V43" s="39"/>
      <c r="W43" s="40"/>
      <c r="X43" s="41"/>
      <c r="Y43" s="39"/>
      <c r="Z43" s="39"/>
      <c r="AA43" s="42"/>
      <c r="AB43" s="38"/>
      <c r="AC43" s="39"/>
      <c r="AD43" s="39"/>
      <c r="AE43" s="40"/>
      <c r="AF43" s="41"/>
      <c r="AG43" s="39"/>
      <c r="AH43" s="39"/>
      <c r="AI43" s="42"/>
      <c r="AJ43" s="38"/>
      <c r="AK43" s="39"/>
      <c r="AL43" s="39"/>
      <c r="AM43" s="40"/>
      <c r="AN43" s="41"/>
      <c r="AO43" s="39"/>
      <c r="AP43" s="39"/>
      <c r="AQ43" s="42"/>
      <c r="AR43" s="38"/>
      <c r="AS43" s="39"/>
      <c r="AT43" s="39"/>
      <c r="AU43" s="40"/>
      <c r="AV43" s="41"/>
      <c r="AW43" s="39"/>
      <c r="AX43" s="39"/>
      <c r="AY43" s="42"/>
      <c r="AZ43" s="39"/>
      <c r="BA43" s="39"/>
      <c r="BB43" s="39"/>
      <c r="BC43" s="39"/>
      <c r="BD43" s="119"/>
      <c r="BE43" s="120"/>
    </row>
    <row r="44" spans="2:57" ht="16.5" customHeight="1" x14ac:dyDescent="0.25">
      <c r="B44" s="53">
        <v>32</v>
      </c>
      <c r="C44" s="8"/>
      <c r="D44" s="8"/>
      <c r="E44" s="65"/>
      <c r="F44" s="66"/>
      <c r="G44" s="67"/>
      <c r="H44" s="41"/>
      <c r="I44" s="39"/>
      <c r="J44" s="39"/>
      <c r="K44" s="42"/>
      <c r="L44" s="38"/>
      <c r="M44" s="39"/>
      <c r="N44" s="39"/>
      <c r="O44" s="40"/>
      <c r="P44" s="41"/>
      <c r="Q44" s="39"/>
      <c r="R44" s="39"/>
      <c r="S44" s="42"/>
      <c r="T44" s="38"/>
      <c r="U44" s="39"/>
      <c r="V44" s="39"/>
      <c r="W44" s="40"/>
      <c r="X44" s="41"/>
      <c r="Y44" s="39"/>
      <c r="Z44" s="39"/>
      <c r="AA44" s="42"/>
      <c r="AB44" s="38"/>
      <c r="AC44" s="39"/>
      <c r="AD44" s="39"/>
      <c r="AE44" s="40"/>
      <c r="AF44" s="41"/>
      <c r="AG44" s="39"/>
      <c r="AH44" s="39"/>
      <c r="AI44" s="42"/>
      <c r="AJ44" s="38"/>
      <c r="AK44" s="39"/>
      <c r="AL44" s="39"/>
      <c r="AM44" s="40"/>
      <c r="AN44" s="41"/>
      <c r="AO44" s="39"/>
      <c r="AP44" s="39"/>
      <c r="AQ44" s="42"/>
      <c r="AR44" s="38"/>
      <c r="AS44" s="39"/>
      <c r="AT44" s="39"/>
      <c r="AU44" s="40"/>
      <c r="AV44" s="41"/>
      <c r="AW44" s="39"/>
      <c r="AX44" s="39"/>
      <c r="AY44" s="42"/>
      <c r="AZ44" s="39"/>
      <c r="BA44" s="39"/>
      <c r="BB44" s="39"/>
      <c r="BC44" s="39"/>
      <c r="BD44" s="119"/>
      <c r="BE44" s="120"/>
    </row>
    <row r="45" spans="2:57" ht="16.5" customHeight="1" x14ac:dyDescent="0.25">
      <c r="B45" s="53">
        <v>33</v>
      </c>
      <c r="C45" s="8"/>
      <c r="D45" s="8"/>
      <c r="E45" s="65"/>
      <c r="F45" s="66"/>
      <c r="G45" s="67"/>
      <c r="H45" s="41"/>
      <c r="I45" s="39"/>
      <c r="J45" s="39"/>
      <c r="K45" s="42"/>
      <c r="L45" s="38"/>
      <c r="M45" s="39"/>
      <c r="N45" s="39"/>
      <c r="O45" s="40"/>
      <c r="P45" s="41"/>
      <c r="Q45" s="39"/>
      <c r="R45" s="39"/>
      <c r="S45" s="42"/>
      <c r="T45" s="38"/>
      <c r="U45" s="39"/>
      <c r="V45" s="39"/>
      <c r="W45" s="40"/>
      <c r="X45" s="41"/>
      <c r="Y45" s="39"/>
      <c r="Z45" s="39"/>
      <c r="AA45" s="42"/>
      <c r="AB45" s="38"/>
      <c r="AC45" s="39"/>
      <c r="AD45" s="39"/>
      <c r="AE45" s="40"/>
      <c r="AF45" s="41"/>
      <c r="AG45" s="39"/>
      <c r="AH45" s="39"/>
      <c r="AI45" s="42"/>
      <c r="AJ45" s="38"/>
      <c r="AK45" s="39"/>
      <c r="AL45" s="39"/>
      <c r="AM45" s="40"/>
      <c r="AN45" s="41"/>
      <c r="AO45" s="39"/>
      <c r="AP45" s="39"/>
      <c r="AQ45" s="42"/>
      <c r="AR45" s="38"/>
      <c r="AS45" s="39"/>
      <c r="AT45" s="39"/>
      <c r="AU45" s="40"/>
      <c r="AV45" s="41"/>
      <c r="AW45" s="39"/>
      <c r="AX45" s="39"/>
      <c r="AY45" s="42"/>
      <c r="AZ45" s="39"/>
      <c r="BA45" s="39"/>
      <c r="BB45" s="39"/>
      <c r="BC45" s="39"/>
      <c r="BD45" s="119"/>
      <c r="BE45" s="120"/>
    </row>
    <row r="46" spans="2:57" ht="16.5" customHeight="1" x14ac:dyDescent="0.25">
      <c r="B46" s="53">
        <v>34</v>
      </c>
      <c r="C46" s="8"/>
      <c r="D46" s="8"/>
      <c r="E46" s="65"/>
      <c r="F46" s="66"/>
      <c r="G46" s="67"/>
      <c r="H46" s="41"/>
      <c r="I46" s="39"/>
      <c r="J46" s="39"/>
      <c r="K46" s="42"/>
      <c r="L46" s="38"/>
      <c r="M46" s="39"/>
      <c r="N46" s="39"/>
      <c r="O46" s="40"/>
      <c r="P46" s="41"/>
      <c r="Q46" s="39"/>
      <c r="R46" s="39"/>
      <c r="S46" s="42"/>
      <c r="T46" s="38"/>
      <c r="U46" s="39"/>
      <c r="V46" s="39"/>
      <c r="W46" s="40"/>
      <c r="X46" s="41"/>
      <c r="Y46" s="39"/>
      <c r="Z46" s="39"/>
      <c r="AA46" s="42"/>
      <c r="AB46" s="38"/>
      <c r="AC46" s="39"/>
      <c r="AD46" s="39"/>
      <c r="AE46" s="40"/>
      <c r="AF46" s="41"/>
      <c r="AG46" s="39"/>
      <c r="AH46" s="39"/>
      <c r="AI46" s="42"/>
      <c r="AJ46" s="38"/>
      <c r="AK46" s="39"/>
      <c r="AL46" s="39"/>
      <c r="AM46" s="40"/>
      <c r="AN46" s="41"/>
      <c r="AO46" s="39"/>
      <c r="AP46" s="39"/>
      <c r="AQ46" s="42"/>
      <c r="AR46" s="38"/>
      <c r="AS46" s="39"/>
      <c r="AT46" s="39"/>
      <c r="AU46" s="40"/>
      <c r="AV46" s="41"/>
      <c r="AW46" s="39"/>
      <c r="AX46" s="39"/>
      <c r="AY46" s="42"/>
      <c r="AZ46" s="39"/>
      <c r="BA46" s="39"/>
      <c r="BB46" s="39"/>
      <c r="BC46" s="39"/>
      <c r="BD46" s="119"/>
      <c r="BE46" s="120"/>
    </row>
    <row r="47" spans="2:57" ht="16.5" customHeight="1" x14ac:dyDescent="0.25">
      <c r="B47" s="53">
        <v>35</v>
      </c>
      <c r="C47" s="8"/>
      <c r="D47" s="8"/>
      <c r="E47" s="65"/>
      <c r="F47" s="66"/>
      <c r="G47" s="67"/>
      <c r="H47" s="41"/>
      <c r="I47" s="39"/>
      <c r="J47" s="39"/>
      <c r="K47" s="42"/>
      <c r="L47" s="38"/>
      <c r="M47" s="39"/>
      <c r="N47" s="39"/>
      <c r="O47" s="40"/>
      <c r="P47" s="41"/>
      <c r="Q47" s="39"/>
      <c r="R47" s="39"/>
      <c r="S47" s="42"/>
      <c r="T47" s="38"/>
      <c r="U47" s="39"/>
      <c r="V47" s="39"/>
      <c r="W47" s="40"/>
      <c r="X47" s="41"/>
      <c r="Y47" s="39"/>
      <c r="Z47" s="39"/>
      <c r="AA47" s="42"/>
      <c r="AB47" s="38"/>
      <c r="AC47" s="39"/>
      <c r="AD47" s="39"/>
      <c r="AE47" s="40"/>
      <c r="AF47" s="41"/>
      <c r="AG47" s="39"/>
      <c r="AH47" s="39"/>
      <c r="AI47" s="42"/>
      <c r="AJ47" s="38"/>
      <c r="AK47" s="39"/>
      <c r="AL47" s="39"/>
      <c r="AM47" s="40"/>
      <c r="AN47" s="41"/>
      <c r="AO47" s="39"/>
      <c r="AP47" s="39"/>
      <c r="AQ47" s="42"/>
      <c r="AR47" s="38"/>
      <c r="AS47" s="39"/>
      <c r="AT47" s="39"/>
      <c r="AU47" s="40"/>
      <c r="AV47" s="41"/>
      <c r="AW47" s="39"/>
      <c r="AX47" s="39"/>
      <c r="AY47" s="42"/>
      <c r="AZ47" s="39"/>
      <c r="BA47" s="39"/>
      <c r="BB47" s="39"/>
      <c r="BC47" s="39"/>
      <c r="BD47" s="119"/>
      <c r="BE47" s="120"/>
    </row>
    <row r="48" spans="2:57" ht="16.5" customHeight="1" x14ac:dyDescent="0.25">
      <c r="B48" s="53">
        <v>36</v>
      </c>
      <c r="C48" s="8"/>
      <c r="D48" s="8"/>
      <c r="E48" s="65"/>
      <c r="F48" s="66"/>
      <c r="G48" s="67"/>
      <c r="H48" s="41"/>
      <c r="I48" s="39"/>
      <c r="J48" s="39"/>
      <c r="K48" s="42"/>
      <c r="L48" s="38"/>
      <c r="M48" s="39"/>
      <c r="N48" s="39"/>
      <c r="O48" s="40"/>
      <c r="P48" s="41"/>
      <c r="Q48" s="39"/>
      <c r="R48" s="39"/>
      <c r="S48" s="42"/>
      <c r="T48" s="38"/>
      <c r="U48" s="39"/>
      <c r="V48" s="39"/>
      <c r="W48" s="40"/>
      <c r="X48" s="41"/>
      <c r="Y48" s="39"/>
      <c r="Z48" s="39"/>
      <c r="AA48" s="42"/>
      <c r="AB48" s="38"/>
      <c r="AC48" s="39"/>
      <c r="AD48" s="39"/>
      <c r="AE48" s="40"/>
      <c r="AF48" s="41"/>
      <c r="AG48" s="39"/>
      <c r="AH48" s="39"/>
      <c r="AI48" s="42"/>
      <c r="AJ48" s="38"/>
      <c r="AK48" s="39"/>
      <c r="AL48" s="39"/>
      <c r="AM48" s="40"/>
      <c r="AN48" s="41"/>
      <c r="AO48" s="39"/>
      <c r="AP48" s="39"/>
      <c r="AQ48" s="42"/>
      <c r="AR48" s="38"/>
      <c r="AS48" s="39"/>
      <c r="AT48" s="39"/>
      <c r="AU48" s="40"/>
      <c r="AV48" s="41"/>
      <c r="AW48" s="39"/>
      <c r="AX48" s="39"/>
      <c r="AY48" s="42"/>
      <c r="AZ48" s="39"/>
      <c r="BA48" s="39"/>
      <c r="BB48" s="39"/>
      <c r="BC48" s="39"/>
      <c r="BD48" s="119"/>
      <c r="BE48" s="120"/>
    </row>
    <row r="49" spans="2:57" ht="16.5" customHeight="1" x14ac:dyDescent="0.25">
      <c r="B49" s="53">
        <v>37</v>
      </c>
      <c r="C49" s="8"/>
      <c r="D49" s="8"/>
      <c r="E49" s="65"/>
      <c r="F49" s="66"/>
      <c r="G49" s="67"/>
      <c r="H49" s="41"/>
      <c r="I49" s="39"/>
      <c r="J49" s="39"/>
      <c r="K49" s="42"/>
      <c r="L49" s="38"/>
      <c r="M49" s="39"/>
      <c r="N49" s="39"/>
      <c r="O49" s="40"/>
      <c r="P49" s="41"/>
      <c r="Q49" s="39"/>
      <c r="R49" s="39"/>
      <c r="S49" s="42"/>
      <c r="T49" s="38"/>
      <c r="U49" s="39"/>
      <c r="V49" s="39"/>
      <c r="W49" s="40"/>
      <c r="X49" s="41"/>
      <c r="Y49" s="39"/>
      <c r="Z49" s="39"/>
      <c r="AA49" s="42"/>
      <c r="AB49" s="38"/>
      <c r="AC49" s="39"/>
      <c r="AD49" s="39"/>
      <c r="AE49" s="40"/>
      <c r="AF49" s="41"/>
      <c r="AG49" s="39"/>
      <c r="AH49" s="39"/>
      <c r="AI49" s="42"/>
      <c r="AJ49" s="38"/>
      <c r="AK49" s="39"/>
      <c r="AL49" s="39"/>
      <c r="AM49" s="40"/>
      <c r="AN49" s="41"/>
      <c r="AO49" s="39"/>
      <c r="AP49" s="39"/>
      <c r="AQ49" s="42"/>
      <c r="AR49" s="38"/>
      <c r="AS49" s="39"/>
      <c r="AT49" s="39"/>
      <c r="AU49" s="40"/>
      <c r="AV49" s="41"/>
      <c r="AW49" s="39"/>
      <c r="AX49" s="39"/>
      <c r="AY49" s="42"/>
      <c r="AZ49" s="39"/>
      <c r="BA49" s="39"/>
      <c r="BB49" s="39"/>
      <c r="BC49" s="39"/>
      <c r="BD49" s="119"/>
      <c r="BE49" s="120"/>
    </row>
    <row r="50" spans="2:57" ht="16.5" customHeight="1" x14ac:dyDescent="0.25">
      <c r="B50" s="53">
        <v>38</v>
      </c>
      <c r="C50" s="8"/>
      <c r="D50" s="8"/>
      <c r="E50" s="65"/>
      <c r="F50" s="66"/>
      <c r="G50" s="67"/>
      <c r="H50" s="41"/>
      <c r="I50" s="39"/>
      <c r="J50" s="39"/>
      <c r="K50" s="42"/>
      <c r="L50" s="38"/>
      <c r="M50" s="39"/>
      <c r="N50" s="39"/>
      <c r="O50" s="40"/>
      <c r="P50" s="41"/>
      <c r="Q50" s="39"/>
      <c r="R50" s="39"/>
      <c r="S50" s="42"/>
      <c r="T50" s="38"/>
      <c r="U50" s="39"/>
      <c r="V50" s="39"/>
      <c r="W50" s="40"/>
      <c r="X50" s="41"/>
      <c r="Y50" s="39"/>
      <c r="Z50" s="39"/>
      <c r="AA50" s="42"/>
      <c r="AB50" s="38"/>
      <c r="AC50" s="39"/>
      <c r="AD50" s="39"/>
      <c r="AE50" s="40"/>
      <c r="AF50" s="41"/>
      <c r="AG50" s="39"/>
      <c r="AH50" s="39"/>
      <c r="AI50" s="42"/>
      <c r="AJ50" s="38"/>
      <c r="AK50" s="39"/>
      <c r="AL50" s="39"/>
      <c r="AM50" s="40"/>
      <c r="AN50" s="41"/>
      <c r="AO50" s="39"/>
      <c r="AP50" s="39"/>
      <c r="AQ50" s="42"/>
      <c r="AR50" s="38"/>
      <c r="AS50" s="39"/>
      <c r="AT50" s="39"/>
      <c r="AU50" s="40"/>
      <c r="AV50" s="41"/>
      <c r="AW50" s="39"/>
      <c r="AX50" s="39"/>
      <c r="AY50" s="42"/>
      <c r="AZ50" s="39"/>
      <c r="BA50" s="39"/>
      <c r="BB50" s="39"/>
      <c r="BC50" s="39"/>
      <c r="BD50" s="119"/>
      <c r="BE50" s="120"/>
    </row>
    <row r="51" spans="2:57" ht="16.5" customHeight="1" x14ac:dyDescent="0.25">
      <c r="B51" s="53">
        <v>39</v>
      </c>
      <c r="C51" s="8"/>
      <c r="D51" s="8"/>
      <c r="E51" s="65"/>
      <c r="F51" s="66"/>
      <c r="G51" s="67"/>
      <c r="H51" s="41"/>
      <c r="I51" s="39"/>
      <c r="J51" s="39"/>
      <c r="K51" s="42"/>
      <c r="L51" s="38"/>
      <c r="M51" s="39"/>
      <c r="N51" s="39"/>
      <c r="O51" s="40"/>
      <c r="P51" s="41"/>
      <c r="Q51" s="39"/>
      <c r="R51" s="39"/>
      <c r="S51" s="42"/>
      <c r="T51" s="38"/>
      <c r="U51" s="39"/>
      <c r="V51" s="39"/>
      <c r="W51" s="40"/>
      <c r="X51" s="41"/>
      <c r="Y51" s="39"/>
      <c r="Z51" s="39"/>
      <c r="AA51" s="42"/>
      <c r="AB51" s="38"/>
      <c r="AC51" s="39"/>
      <c r="AD51" s="39"/>
      <c r="AE51" s="40"/>
      <c r="AF51" s="41"/>
      <c r="AG51" s="39"/>
      <c r="AH51" s="39"/>
      <c r="AI51" s="42"/>
      <c r="AJ51" s="38"/>
      <c r="AK51" s="39"/>
      <c r="AL51" s="39"/>
      <c r="AM51" s="40"/>
      <c r="AN51" s="41"/>
      <c r="AO51" s="39"/>
      <c r="AP51" s="39"/>
      <c r="AQ51" s="42"/>
      <c r="AR51" s="38"/>
      <c r="AS51" s="39"/>
      <c r="AT51" s="39"/>
      <c r="AU51" s="40"/>
      <c r="AV51" s="41"/>
      <c r="AW51" s="39"/>
      <c r="AX51" s="39"/>
      <c r="AY51" s="42"/>
      <c r="AZ51" s="39"/>
      <c r="BA51" s="39"/>
      <c r="BB51" s="39"/>
      <c r="BC51" s="39"/>
      <c r="BD51" s="119"/>
      <c r="BE51" s="120"/>
    </row>
    <row r="52" spans="2:57" ht="16.5" customHeight="1" x14ac:dyDescent="0.25">
      <c r="B52" s="53">
        <v>40</v>
      </c>
      <c r="C52" s="8"/>
      <c r="D52" s="8"/>
      <c r="E52" s="65"/>
      <c r="F52" s="66"/>
      <c r="G52" s="67"/>
      <c r="H52" s="41"/>
      <c r="I52" s="39"/>
      <c r="J52" s="39"/>
      <c r="K52" s="42"/>
      <c r="L52" s="38"/>
      <c r="M52" s="39"/>
      <c r="N52" s="39"/>
      <c r="O52" s="40"/>
      <c r="P52" s="41"/>
      <c r="Q52" s="39"/>
      <c r="R52" s="39"/>
      <c r="S52" s="42"/>
      <c r="T52" s="38"/>
      <c r="U52" s="39"/>
      <c r="V52" s="39"/>
      <c r="W52" s="40"/>
      <c r="X52" s="41"/>
      <c r="Y52" s="39"/>
      <c r="Z52" s="39"/>
      <c r="AA52" s="42"/>
      <c r="AB52" s="38"/>
      <c r="AC52" s="39"/>
      <c r="AD52" s="39"/>
      <c r="AE52" s="40"/>
      <c r="AF52" s="41"/>
      <c r="AG52" s="39"/>
      <c r="AH52" s="39"/>
      <c r="AI52" s="42"/>
      <c r="AJ52" s="38"/>
      <c r="AK52" s="39"/>
      <c r="AL52" s="39"/>
      <c r="AM52" s="40"/>
      <c r="AN52" s="41"/>
      <c r="AO52" s="39"/>
      <c r="AP52" s="39"/>
      <c r="AQ52" s="42"/>
      <c r="AR52" s="38"/>
      <c r="AS52" s="39"/>
      <c r="AT52" s="39"/>
      <c r="AU52" s="40"/>
      <c r="AV52" s="41"/>
      <c r="AW52" s="39"/>
      <c r="AX52" s="39"/>
      <c r="AY52" s="42"/>
      <c r="AZ52" s="39"/>
      <c r="BA52" s="39"/>
      <c r="BB52" s="39"/>
      <c r="BC52" s="39"/>
      <c r="BD52" s="119"/>
      <c r="BE52" s="120"/>
    </row>
    <row r="53" spans="2:57" ht="16.5" customHeight="1" x14ac:dyDescent="0.25">
      <c r="B53" s="53">
        <v>41</v>
      </c>
      <c r="C53" s="8"/>
      <c r="D53" s="8"/>
      <c r="E53" s="65"/>
      <c r="F53" s="66"/>
      <c r="G53" s="67"/>
      <c r="H53" s="41"/>
      <c r="I53" s="39"/>
      <c r="J53" s="39"/>
      <c r="K53" s="42"/>
      <c r="L53" s="38"/>
      <c r="M53" s="39"/>
      <c r="N53" s="39"/>
      <c r="O53" s="40"/>
      <c r="P53" s="41"/>
      <c r="Q53" s="39"/>
      <c r="R53" s="39"/>
      <c r="S53" s="42"/>
      <c r="T53" s="38"/>
      <c r="U53" s="39"/>
      <c r="V53" s="39"/>
      <c r="W53" s="40"/>
      <c r="X53" s="41"/>
      <c r="Y53" s="39"/>
      <c r="Z53" s="39"/>
      <c r="AA53" s="42"/>
      <c r="AB53" s="38"/>
      <c r="AC53" s="39"/>
      <c r="AD53" s="39"/>
      <c r="AE53" s="40"/>
      <c r="AF53" s="41"/>
      <c r="AG53" s="39"/>
      <c r="AH53" s="39"/>
      <c r="AI53" s="42"/>
      <c r="AJ53" s="38"/>
      <c r="AK53" s="39"/>
      <c r="AL53" s="39"/>
      <c r="AM53" s="40"/>
      <c r="AN53" s="41"/>
      <c r="AO53" s="39"/>
      <c r="AP53" s="39"/>
      <c r="AQ53" s="42"/>
      <c r="AR53" s="38"/>
      <c r="AS53" s="39"/>
      <c r="AT53" s="39"/>
      <c r="AU53" s="40"/>
      <c r="AV53" s="41"/>
      <c r="AW53" s="39"/>
      <c r="AX53" s="39"/>
      <c r="AY53" s="42"/>
      <c r="AZ53" s="39"/>
      <c r="BA53" s="39"/>
      <c r="BB53" s="39"/>
      <c r="BC53" s="39"/>
      <c r="BD53" s="119"/>
      <c r="BE53" s="120"/>
    </row>
    <row r="54" spans="2:57" ht="16.5" customHeight="1" x14ac:dyDescent="0.25">
      <c r="B54" s="53">
        <v>42</v>
      </c>
      <c r="C54" s="8"/>
      <c r="D54" s="8"/>
      <c r="E54" s="65"/>
      <c r="F54" s="66"/>
      <c r="G54" s="67"/>
      <c r="H54" s="41"/>
      <c r="I54" s="39"/>
      <c r="J54" s="39"/>
      <c r="K54" s="42"/>
      <c r="L54" s="38"/>
      <c r="M54" s="39"/>
      <c r="N54" s="39"/>
      <c r="O54" s="40"/>
      <c r="P54" s="41"/>
      <c r="Q54" s="39"/>
      <c r="R54" s="39"/>
      <c r="S54" s="42"/>
      <c r="T54" s="38"/>
      <c r="U54" s="39"/>
      <c r="V54" s="39"/>
      <c r="W54" s="40"/>
      <c r="X54" s="41"/>
      <c r="Y54" s="39"/>
      <c r="Z54" s="39"/>
      <c r="AA54" s="42"/>
      <c r="AB54" s="38"/>
      <c r="AC54" s="39"/>
      <c r="AD54" s="39"/>
      <c r="AE54" s="40"/>
      <c r="AF54" s="41"/>
      <c r="AG54" s="39"/>
      <c r="AH54" s="39"/>
      <c r="AI54" s="42"/>
      <c r="AJ54" s="38"/>
      <c r="AK54" s="39"/>
      <c r="AL54" s="39"/>
      <c r="AM54" s="40"/>
      <c r="AN54" s="41"/>
      <c r="AO54" s="39"/>
      <c r="AP54" s="39"/>
      <c r="AQ54" s="42"/>
      <c r="AR54" s="38"/>
      <c r="AS54" s="39"/>
      <c r="AT54" s="39"/>
      <c r="AU54" s="40"/>
      <c r="AV54" s="41"/>
      <c r="AW54" s="39"/>
      <c r="AX54" s="39"/>
      <c r="AY54" s="42"/>
      <c r="AZ54" s="39"/>
      <c r="BA54" s="39"/>
      <c r="BB54" s="39"/>
      <c r="BC54" s="39"/>
      <c r="BD54" s="119"/>
      <c r="BE54" s="120"/>
    </row>
    <row r="55" spans="2:57" ht="16.5" customHeight="1" x14ac:dyDescent="0.25">
      <c r="B55" s="53">
        <v>43</v>
      </c>
      <c r="C55" s="8"/>
      <c r="D55" s="8"/>
      <c r="E55" s="65"/>
      <c r="F55" s="66"/>
      <c r="G55" s="67"/>
      <c r="H55" s="41"/>
      <c r="I55" s="39"/>
      <c r="J55" s="39"/>
      <c r="K55" s="42"/>
      <c r="L55" s="38"/>
      <c r="M55" s="39"/>
      <c r="N55" s="39"/>
      <c r="O55" s="40"/>
      <c r="P55" s="41"/>
      <c r="Q55" s="39"/>
      <c r="R55" s="39"/>
      <c r="S55" s="42"/>
      <c r="T55" s="38"/>
      <c r="U55" s="39"/>
      <c r="V55" s="39"/>
      <c r="W55" s="40"/>
      <c r="X55" s="41"/>
      <c r="Y55" s="39"/>
      <c r="Z55" s="39"/>
      <c r="AA55" s="42"/>
      <c r="AB55" s="38"/>
      <c r="AC55" s="39"/>
      <c r="AD55" s="39"/>
      <c r="AE55" s="40"/>
      <c r="AF55" s="41"/>
      <c r="AG55" s="39"/>
      <c r="AH55" s="39"/>
      <c r="AI55" s="42"/>
      <c r="AJ55" s="38"/>
      <c r="AK55" s="39"/>
      <c r="AL55" s="39"/>
      <c r="AM55" s="40"/>
      <c r="AN55" s="41"/>
      <c r="AO55" s="39"/>
      <c r="AP55" s="39"/>
      <c r="AQ55" s="42"/>
      <c r="AR55" s="38"/>
      <c r="AS55" s="39"/>
      <c r="AT55" s="39"/>
      <c r="AU55" s="40"/>
      <c r="AV55" s="41"/>
      <c r="AW55" s="39"/>
      <c r="AX55" s="39"/>
      <c r="AY55" s="42"/>
      <c r="AZ55" s="39"/>
      <c r="BA55" s="39"/>
      <c r="BB55" s="39"/>
      <c r="BC55" s="39"/>
      <c r="BD55" s="119"/>
      <c r="BE55" s="120"/>
    </row>
    <row r="56" spans="2:57" ht="16.5" customHeight="1" x14ac:dyDescent="0.25">
      <c r="B56" s="53">
        <v>44</v>
      </c>
      <c r="C56" s="8"/>
      <c r="D56" s="8"/>
      <c r="E56" s="65"/>
      <c r="F56" s="66"/>
      <c r="G56" s="67"/>
      <c r="H56" s="41"/>
      <c r="I56" s="39"/>
      <c r="J56" s="39"/>
      <c r="K56" s="42"/>
      <c r="L56" s="38"/>
      <c r="M56" s="39"/>
      <c r="N56" s="39"/>
      <c r="O56" s="40"/>
      <c r="P56" s="41"/>
      <c r="Q56" s="39"/>
      <c r="R56" s="39"/>
      <c r="S56" s="42"/>
      <c r="T56" s="38"/>
      <c r="U56" s="39"/>
      <c r="V56" s="39"/>
      <c r="W56" s="40"/>
      <c r="X56" s="41"/>
      <c r="Y56" s="39"/>
      <c r="Z56" s="39"/>
      <c r="AA56" s="42"/>
      <c r="AB56" s="38"/>
      <c r="AC56" s="39"/>
      <c r="AD56" s="39"/>
      <c r="AE56" s="40"/>
      <c r="AF56" s="41"/>
      <c r="AG56" s="39"/>
      <c r="AH56" s="39"/>
      <c r="AI56" s="42"/>
      <c r="AJ56" s="38"/>
      <c r="AK56" s="39"/>
      <c r="AL56" s="39"/>
      <c r="AM56" s="40"/>
      <c r="AN56" s="41"/>
      <c r="AO56" s="39"/>
      <c r="AP56" s="39"/>
      <c r="AQ56" s="42"/>
      <c r="AR56" s="38"/>
      <c r="AS56" s="39"/>
      <c r="AT56" s="39"/>
      <c r="AU56" s="40"/>
      <c r="AV56" s="41"/>
      <c r="AW56" s="39"/>
      <c r="AX56" s="39"/>
      <c r="AY56" s="42"/>
      <c r="AZ56" s="39"/>
      <c r="BA56" s="39"/>
      <c r="BB56" s="39"/>
      <c r="BC56" s="39"/>
      <c r="BD56" s="119"/>
      <c r="BE56" s="120"/>
    </row>
    <row r="57" spans="2:57" ht="16.5" customHeight="1" thickBot="1" x14ac:dyDescent="0.3">
      <c r="B57" s="54">
        <v>45</v>
      </c>
      <c r="C57" s="55"/>
      <c r="D57" s="55"/>
      <c r="E57" s="65"/>
      <c r="F57" s="66"/>
      <c r="G57" s="67"/>
      <c r="H57" s="56"/>
      <c r="I57" s="57"/>
      <c r="J57" s="57"/>
      <c r="K57" s="58"/>
      <c r="L57" s="59"/>
      <c r="M57" s="57"/>
      <c r="N57" s="57"/>
      <c r="O57" s="60"/>
      <c r="P57" s="56"/>
      <c r="Q57" s="57"/>
      <c r="R57" s="57"/>
      <c r="S57" s="58"/>
      <c r="T57" s="59"/>
      <c r="U57" s="57"/>
      <c r="V57" s="57"/>
      <c r="W57" s="60"/>
      <c r="X57" s="56"/>
      <c r="Y57" s="57"/>
      <c r="Z57" s="57"/>
      <c r="AA57" s="58"/>
      <c r="AB57" s="59"/>
      <c r="AC57" s="57"/>
      <c r="AD57" s="57"/>
      <c r="AE57" s="60"/>
      <c r="AF57" s="56"/>
      <c r="AG57" s="57"/>
      <c r="AH57" s="57"/>
      <c r="AI57" s="58"/>
      <c r="AJ57" s="59"/>
      <c r="AK57" s="57"/>
      <c r="AL57" s="57"/>
      <c r="AM57" s="60"/>
      <c r="AN57" s="56"/>
      <c r="AO57" s="57"/>
      <c r="AP57" s="57"/>
      <c r="AQ57" s="58"/>
      <c r="AR57" s="59"/>
      <c r="AS57" s="57"/>
      <c r="AT57" s="57"/>
      <c r="AU57" s="60"/>
      <c r="AV57" s="56"/>
      <c r="AW57" s="57"/>
      <c r="AX57" s="57"/>
      <c r="AY57" s="58"/>
      <c r="AZ57" s="57"/>
      <c r="BA57" s="57"/>
      <c r="BB57" s="57"/>
      <c r="BC57" s="57"/>
      <c r="BD57" s="121"/>
      <c r="BE57" s="123"/>
    </row>
    <row r="58" spans="2:57" ht="33.75" customHeight="1" thickBot="1" x14ac:dyDescent="0.25">
      <c r="E58" s="116"/>
      <c r="F58" s="116"/>
      <c r="G58" s="116"/>
    </row>
    <row r="59" spans="2:57" ht="31.5" customHeight="1" thickBot="1" x14ac:dyDescent="0.3">
      <c r="B59" s="16"/>
      <c r="C59" s="17"/>
      <c r="D59" s="17"/>
      <c r="E59" s="117" t="s">
        <v>30</v>
      </c>
      <c r="F59" s="181"/>
      <c r="G59" s="118"/>
      <c r="H59" s="114" t="e">
        <f>(COUNTIF(H13:K57,"E"))/(COUNTIF(H13:K57,"E")+COUNTIF(H13:K57,"P")+COUNTIF(H13:K57,"R"))</f>
        <v>#DIV/0!</v>
      </c>
      <c r="I59" s="114"/>
      <c r="J59" s="114"/>
      <c r="K59" s="115"/>
      <c r="L59" s="113" t="e">
        <f t="shared" ref="L59" si="0">(COUNTIF(L13:O57,"E"))/(COUNTIF(L13:O57,"E")+COUNTIF(L13:O57,"P")+COUNTIF(L13:O57,"R"))</f>
        <v>#DIV/0!</v>
      </c>
      <c r="M59" s="114"/>
      <c r="N59" s="114"/>
      <c r="O59" s="115"/>
      <c r="P59" s="113" t="e">
        <f t="shared" ref="P59" si="1">(COUNTIF(P13:S57,"E"))/(COUNTIF(P13:S57,"E")+COUNTIF(P13:S57,"P")+COUNTIF(P13:S57,"R"))</f>
        <v>#DIV/0!</v>
      </c>
      <c r="Q59" s="114"/>
      <c r="R59" s="114"/>
      <c r="S59" s="115"/>
      <c r="T59" s="113" t="e">
        <f t="shared" ref="T59" si="2">(COUNTIF(T13:W57,"E"))/(COUNTIF(T13:W57,"E")+COUNTIF(T13:W57,"P")+COUNTIF(T13:W57,"R"))</f>
        <v>#DIV/0!</v>
      </c>
      <c r="U59" s="114"/>
      <c r="V59" s="114"/>
      <c r="W59" s="115"/>
      <c r="X59" s="113" t="e">
        <f t="shared" ref="X59" si="3">(COUNTIF(X13:AA57,"E"))/(COUNTIF(X13:AA57,"E")+COUNTIF(X13:AA57,"P")+COUNTIF(X13:AA57,"R"))</f>
        <v>#DIV/0!</v>
      </c>
      <c r="Y59" s="114"/>
      <c r="Z59" s="114"/>
      <c r="AA59" s="115"/>
      <c r="AB59" s="113" t="e">
        <f>(COUNTIF(AB13:AE57,"E"))/(COUNTIF(AB13:AE57,"E")+COUNTIF(AB13:AE57,"P")+COUNTIF(AB13:AE57,"R"))</f>
        <v>#DIV/0!</v>
      </c>
      <c r="AC59" s="114"/>
      <c r="AD59" s="114"/>
      <c r="AE59" s="115"/>
      <c r="AF59" s="113" t="e">
        <f t="shared" ref="AF59" si="4">(COUNTIF(AF13:AI57,"E"))/(COUNTIF(AF13:AI57,"E")+COUNTIF(AF13:AI57,"P")+COUNTIF(AF13:AI57,"R"))</f>
        <v>#DIV/0!</v>
      </c>
      <c r="AG59" s="114"/>
      <c r="AH59" s="114"/>
      <c r="AI59" s="115"/>
      <c r="AJ59" s="113" t="e">
        <f t="shared" ref="AJ59" si="5">(COUNTIF(AJ13:AM57,"E"))/(COUNTIF(AJ13:AM57,"E")+COUNTIF(AJ13:AM57,"P")+COUNTIF(AJ13:AM57,"R"))</f>
        <v>#DIV/0!</v>
      </c>
      <c r="AK59" s="114"/>
      <c r="AL59" s="114"/>
      <c r="AM59" s="115"/>
      <c r="AN59" s="113" t="e">
        <f t="shared" ref="AN59" si="6">(COUNTIF(AN13:AQ57,"E"))/(COUNTIF(AN13:AQ57,"E")+COUNTIF(AN13:AQ57,"P")+COUNTIF(AN13:AQ57,"R"))</f>
        <v>#DIV/0!</v>
      </c>
      <c r="AO59" s="114"/>
      <c r="AP59" s="114"/>
      <c r="AQ59" s="115"/>
      <c r="AR59" s="113" t="e">
        <f t="shared" ref="AR59" si="7">(COUNTIF(AR13:AU57,"E"))/(COUNTIF(AR13:AU57,"E")+COUNTIF(AR13:AU57,"P")+COUNTIF(AR13:AU57,"R"))</f>
        <v>#DIV/0!</v>
      </c>
      <c r="AS59" s="114"/>
      <c r="AT59" s="114"/>
      <c r="AU59" s="115"/>
      <c r="AV59" s="113" t="e">
        <f t="shared" ref="AV59" si="8">(COUNTIF(AV13:AY57,"E"))/(COUNTIF(AV13:AY57,"E")+COUNTIF(AV13:AY57,"P")+COUNTIF(AV13:AY57,"R"))</f>
        <v>#DIV/0!</v>
      </c>
      <c r="AW59" s="114"/>
      <c r="AX59" s="114"/>
      <c r="AY59" s="115"/>
      <c r="AZ59" s="113" t="e">
        <f t="shared" ref="AZ59" si="9">(COUNTIF(AZ13:BC57,"E"))/(COUNTIF(AZ13:BC57,"E")+COUNTIF(AZ13:BC57,"P")+COUNTIF(AZ13:BC57,"R"))</f>
        <v>#DIV/0!</v>
      </c>
      <c r="BA59" s="114"/>
      <c r="BB59" s="114"/>
      <c r="BC59" s="124"/>
    </row>
    <row r="60" spans="2:57" ht="24" customHeight="1" x14ac:dyDescent="0.2">
      <c r="B60" s="15" t="s">
        <v>31</v>
      </c>
      <c r="E60" s="110" t="s">
        <v>12</v>
      </c>
      <c r="F60" s="62"/>
      <c r="G60" s="18" t="s">
        <v>32</v>
      </c>
      <c r="H60" s="106">
        <f>(COUNTIF(H13:K57,"E")+COUNTIF(H13:K57,"P")+COUNTIF(H13:K57,"R"))</f>
        <v>0</v>
      </c>
      <c r="I60" s="107"/>
      <c r="J60" s="107"/>
      <c r="K60" s="108"/>
      <c r="L60" s="106">
        <f t="shared" ref="L60" si="10">(COUNTIF(L13:O57,"E")+COUNTIF(L13:O57,"P")+COUNTIF(L13:O57,"R"))</f>
        <v>0</v>
      </c>
      <c r="M60" s="107"/>
      <c r="N60" s="107"/>
      <c r="O60" s="108"/>
      <c r="P60" s="106">
        <f t="shared" ref="P60" si="11">(COUNTIF(P13:S57,"E")+COUNTIF(P13:S57,"P")+COUNTIF(P13:S57,"R"))</f>
        <v>0</v>
      </c>
      <c r="Q60" s="107"/>
      <c r="R60" s="107"/>
      <c r="S60" s="108"/>
      <c r="T60" s="106">
        <f t="shared" ref="T60" si="12">(COUNTIF(T13:W57,"E")+COUNTIF(T13:W57,"P")+COUNTIF(T13:W57,"R"))</f>
        <v>0</v>
      </c>
      <c r="U60" s="107"/>
      <c r="V60" s="107"/>
      <c r="W60" s="108"/>
      <c r="X60" s="106">
        <f t="shared" ref="X60" si="13">(COUNTIF(X13:AA57,"E")+COUNTIF(X13:AA57,"P")+COUNTIF(X13:AA57,"R"))</f>
        <v>0</v>
      </c>
      <c r="Y60" s="107"/>
      <c r="Z60" s="107"/>
      <c r="AA60" s="108"/>
      <c r="AB60" s="106">
        <f t="shared" ref="AB60" si="14">(COUNTIF(AB13:AE57,"E")+COUNTIF(AB13:AE57,"P")+COUNTIF(AB13:AE57,"R"))</f>
        <v>0</v>
      </c>
      <c r="AC60" s="107"/>
      <c r="AD60" s="107"/>
      <c r="AE60" s="108"/>
      <c r="AF60" s="106">
        <f t="shared" ref="AF60" si="15">(COUNTIF(AF13:AI57,"E")+COUNTIF(AF13:AI57,"P")+COUNTIF(AF13:AI57,"R"))</f>
        <v>0</v>
      </c>
      <c r="AG60" s="107"/>
      <c r="AH60" s="107"/>
      <c r="AI60" s="108"/>
      <c r="AJ60" s="106">
        <f t="shared" ref="AJ60" si="16">(COUNTIF(AJ13:AM57,"E")+COUNTIF(AJ13:AM57,"P")+COUNTIF(AJ13:AM57,"R"))</f>
        <v>0</v>
      </c>
      <c r="AK60" s="107"/>
      <c r="AL60" s="107"/>
      <c r="AM60" s="108"/>
      <c r="AN60" s="106">
        <f t="shared" ref="AN60" si="17">(COUNTIF(AN13:AQ57,"E")+COUNTIF(AN13:AQ57,"P")+COUNTIF(AN13:AQ57,"R"))</f>
        <v>0</v>
      </c>
      <c r="AO60" s="107"/>
      <c r="AP60" s="107"/>
      <c r="AQ60" s="108"/>
      <c r="AR60" s="106">
        <f t="shared" ref="AR60" si="18">(COUNTIF(AR13:AU57,"E")+COUNTIF(AR13:AU57,"P")+COUNTIF(AR13:AU57,"R"))</f>
        <v>0</v>
      </c>
      <c r="AS60" s="107"/>
      <c r="AT60" s="107"/>
      <c r="AU60" s="108"/>
      <c r="AV60" s="106">
        <f t="shared" ref="AV60" si="19">(COUNTIF(AV13:AY57,"E")+COUNTIF(AV13:AY57,"P")+COUNTIF(AV13:AY57,"R"))</f>
        <v>0</v>
      </c>
      <c r="AW60" s="107"/>
      <c r="AX60" s="107"/>
      <c r="AY60" s="108"/>
      <c r="AZ60" s="106">
        <f t="shared" ref="AZ60" si="20">(COUNTIF(AZ13:BC57,"E")+COUNTIF(AZ13:BC57,"P")+COUNTIF(AZ13:BC57,"R"))</f>
        <v>0</v>
      </c>
      <c r="BA60" s="107"/>
      <c r="BB60" s="107"/>
      <c r="BC60" s="109"/>
    </row>
    <row r="61" spans="2:57" s="2" customFormat="1" ht="26.25" customHeight="1" thickBot="1" x14ac:dyDescent="0.25">
      <c r="B61" s="12"/>
      <c r="C61" s="10"/>
      <c r="D61" s="10"/>
      <c r="E61" s="111"/>
      <c r="F61" s="62"/>
      <c r="G61" s="20" t="s">
        <v>33</v>
      </c>
      <c r="H61" s="106">
        <f>COUNTIF(H13:K57,"E")</f>
        <v>0</v>
      </c>
      <c r="I61" s="107"/>
      <c r="J61" s="107"/>
      <c r="K61" s="108"/>
      <c r="L61" s="106">
        <f t="shared" ref="L61" si="21">COUNTIF(L13:O57,"E")</f>
        <v>0</v>
      </c>
      <c r="M61" s="107"/>
      <c r="N61" s="107"/>
      <c r="O61" s="108"/>
      <c r="P61" s="106">
        <f t="shared" ref="P61" si="22">COUNTIF(P13:S57,"E")</f>
        <v>0</v>
      </c>
      <c r="Q61" s="107"/>
      <c r="R61" s="107"/>
      <c r="S61" s="108"/>
      <c r="T61" s="106">
        <f t="shared" ref="T61" si="23">COUNTIF(T13:W57,"E")</f>
        <v>0</v>
      </c>
      <c r="U61" s="107"/>
      <c r="V61" s="107"/>
      <c r="W61" s="108"/>
      <c r="X61" s="106">
        <f t="shared" ref="X61" si="24">COUNTIF(X13:AA57,"E")</f>
        <v>0</v>
      </c>
      <c r="Y61" s="107"/>
      <c r="Z61" s="107"/>
      <c r="AA61" s="108"/>
      <c r="AB61" s="106">
        <f t="shared" ref="AB61" si="25">COUNTIF(AB13:AE57,"E")</f>
        <v>0</v>
      </c>
      <c r="AC61" s="107"/>
      <c r="AD61" s="107"/>
      <c r="AE61" s="108"/>
      <c r="AF61" s="106">
        <f t="shared" ref="AF61" si="26">COUNTIF(AF13:AI57,"E")</f>
        <v>0</v>
      </c>
      <c r="AG61" s="107"/>
      <c r="AH61" s="107"/>
      <c r="AI61" s="108"/>
      <c r="AJ61" s="106">
        <f t="shared" ref="AJ61" si="27">COUNTIF(AJ13:AM57,"E")</f>
        <v>0</v>
      </c>
      <c r="AK61" s="107"/>
      <c r="AL61" s="107"/>
      <c r="AM61" s="108"/>
      <c r="AN61" s="106">
        <f t="shared" ref="AN61" si="28">COUNTIF(AN13:AQ57,"E")</f>
        <v>0</v>
      </c>
      <c r="AO61" s="107"/>
      <c r="AP61" s="107"/>
      <c r="AQ61" s="108"/>
      <c r="AR61" s="106">
        <f t="shared" ref="AR61" si="29">COUNTIF(AR13:AU57,"E")</f>
        <v>0</v>
      </c>
      <c r="AS61" s="107"/>
      <c r="AT61" s="107"/>
      <c r="AU61" s="108"/>
      <c r="AV61" s="106">
        <f t="shared" ref="AV61" si="30">COUNTIF(AV13:AY57,"E")</f>
        <v>0</v>
      </c>
      <c r="AW61" s="107"/>
      <c r="AX61" s="107"/>
      <c r="AY61" s="108"/>
      <c r="AZ61" s="106">
        <f t="shared" ref="AZ61" si="31">COUNTIF(AZ13:BC57,"E")</f>
        <v>0</v>
      </c>
      <c r="BA61" s="107"/>
      <c r="BB61" s="107"/>
      <c r="BC61" s="109"/>
    </row>
    <row r="62" spans="2:57" s="2" customFormat="1" ht="34.5" customHeight="1" x14ac:dyDescent="0.2">
      <c r="B62" s="11" t="s">
        <v>34</v>
      </c>
      <c r="C62" s="11"/>
      <c r="D62" s="11"/>
      <c r="E62" s="111"/>
      <c r="F62" s="62"/>
      <c r="G62" s="19" t="s">
        <v>35</v>
      </c>
      <c r="H62" s="103" t="e">
        <f>+H61/H60</f>
        <v>#DIV/0!</v>
      </c>
      <c r="I62" s="104"/>
      <c r="J62" s="104"/>
      <c r="K62" s="105"/>
      <c r="L62" s="103" t="e">
        <f t="shared" ref="L62" si="32">+L61/L60</f>
        <v>#DIV/0!</v>
      </c>
      <c r="M62" s="104"/>
      <c r="N62" s="104"/>
      <c r="O62" s="105"/>
      <c r="P62" s="103" t="e">
        <f t="shared" ref="P62" si="33">+P61/P60</f>
        <v>#DIV/0!</v>
      </c>
      <c r="Q62" s="104"/>
      <c r="R62" s="104"/>
      <c r="S62" s="105"/>
      <c r="T62" s="103" t="e">
        <f t="shared" ref="T62" si="34">+T61/T60</f>
        <v>#DIV/0!</v>
      </c>
      <c r="U62" s="104"/>
      <c r="V62" s="104"/>
      <c r="W62" s="105"/>
      <c r="X62" s="103" t="e">
        <f>+X61/X60</f>
        <v>#DIV/0!</v>
      </c>
      <c r="Y62" s="104"/>
      <c r="Z62" s="104"/>
      <c r="AA62" s="105"/>
      <c r="AB62" s="103" t="e">
        <f>+AB61/AB60</f>
        <v>#DIV/0!</v>
      </c>
      <c r="AC62" s="104"/>
      <c r="AD62" s="104"/>
      <c r="AE62" s="105"/>
      <c r="AF62" s="103" t="e">
        <f t="shared" ref="AF62" si="35">+AF61/AF60</f>
        <v>#DIV/0!</v>
      </c>
      <c r="AG62" s="104"/>
      <c r="AH62" s="104"/>
      <c r="AI62" s="105"/>
      <c r="AJ62" s="103" t="e">
        <f t="shared" ref="AJ62" si="36">+AJ61/AJ60</f>
        <v>#DIV/0!</v>
      </c>
      <c r="AK62" s="104"/>
      <c r="AL62" s="104"/>
      <c r="AM62" s="105"/>
      <c r="AN62" s="103" t="e">
        <f t="shared" ref="AN62" si="37">+AN61/AN60</f>
        <v>#DIV/0!</v>
      </c>
      <c r="AO62" s="104"/>
      <c r="AP62" s="104"/>
      <c r="AQ62" s="105"/>
      <c r="AR62" s="103" t="e">
        <f t="shared" ref="AR62" si="38">+AR61/AR60</f>
        <v>#DIV/0!</v>
      </c>
      <c r="AS62" s="104"/>
      <c r="AT62" s="104"/>
      <c r="AU62" s="105"/>
      <c r="AV62" s="103" t="e">
        <f t="shared" ref="AV62" si="39">+AV61/AV60</f>
        <v>#DIV/0!</v>
      </c>
      <c r="AW62" s="104"/>
      <c r="AX62" s="104"/>
      <c r="AY62" s="105"/>
      <c r="AZ62" s="103" t="e">
        <f t="shared" ref="AZ62" si="40">+AZ61/AZ60</f>
        <v>#DIV/0!</v>
      </c>
      <c r="BA62" s="104"/>
      <c r="BB62" s="104"/>
      <c r="BC62" s="105"/>
    </row>
    <row r="63" spans="2:57" s="2" customFormat="1" ht="26.25" customHeight="1" thickBot="1" x14ac:dyDescent="0.25">
      <c r="B63" s="5"/>
      <c r="C63" s="5"/>
      <c r="D63" s="5"/>
      <c r="E63" s="112"/>
      <c r="F63" s="63"/>
      <c r="G63" s="14" t="s">
        <v>36</v>
      </c>
      <c r="H63" s="93">
        <f>COUNTIF(H13:K57,"R")</f>
        <v>0</v>
      </c>
      <c r="I63" s="94"/>
      <c r="J63" s="94"/>
      <c r="K63" s="95"/>
      <c r="L63" s="93">
        <f t="shared" ref="L63" si="41">COUNTIF(L13:O57,"R")</f>
        <v>0</v>
      </c>
      <c r="M63" s="94"/>
      <c r="N63" s="94"/>
      <c r="O63" s="95"/>
      <c r="P63" s="93">
        <f t="shared" ref="P63" si="42">COUNTIF(P13:S57,"R")</f>
        <v>0</v>
      </c>
      <c r="Q63" s="94"/>
      <c r="R63" s="94"/>
      <c r="S63" s="95"/>
      <c r="T63" s="93">
        <f t="shared" ref="T63" si="43">COUNTIF(T13:W57,"R")</f>
        <v>0</v>
      </c>
      <c r="U63" s="94"/>
      <c r="V63" s="94"/>
      <c r="W63" s="95"/>
      <c r="X63" s="93">
        <f t="shared" ref="X63" si="44">COUNTIF(X13:AA57,"R")</f>
        <v>0</v>
      </c>
      <c r="Y63" s="94"/>
      <c r="Z63" s="94"/>
      <c r="AA63" s="95"/>
      <c r="AB63" s="93">
        <f t="shared" ref="AB63" si="45">COUNTIF(AB13:AE57,"R")</f>
        <v>0</v>
      </c>
      <c r="AC63" s="94"/>
      <c r="AD63" s="94"/>
      <c r="AE63" s="95"/>
      <c r="AF63" s="93">
        <f t="shared" ref="AF63" si="46">COUNTIF(AF13:AI57,"R")</f>
        <v>0</v>
      </c>
      <c r="AG63" s="94"/>
      <c r="AH63" s="94"/>
      <c r="AI63" s="95"/>
      <c r="AJ63" s="93">
        <f t="shared" ref="AJ63" si="47">COUNTIF(AJ13:AM57,"R")</f>
        <v>0</v>
      </c>
      <c r="AK63" s="94"/>
      <c r="AL63" s="94"/>
      <c r="AM63" s="95"/>
      <c r="AN63" s="93">
        <f t="shared" ref="AN63" si="48">COUNTIF(AN13:AQ57,"R")</f>
        <v>0</v>
      </c>
      <c r="AO63" s="94"/>
      <c r="AP63" s="94"/>
      <c r="AQ63" s="95"/>
      <c r="AR63" s="93">
        <f t="shared" ref="AR63" si="49">COUNTIF(AR13:AU57,"R")</f>
        <v>0</v>
      </c>
      <c r="AS63" s="94"/>
      <c r="AT63" s="94"/>
      <c r="AU63" s="95"/>
      <c r="AV63" s="93">
        <f t="shared" ref="AV63" si="50">COUNTIF(AV13:AY57,"R")</f>
        <v>0</v>
      </c>
      <c r="AW63" s="94"/>
      <c r="AX63" s="94"/>
      <c r="AY63" s="95"/>
      <c r="AZ63" s="93">
        <f t="shared" ref="AZ63" si="51">COUNTIF(AZ13:BC57,"R")</f>
        <v>0</v>
      </c>
      <c r="BA63" s="94"/>
      <c r="BB63" s="94"/>
      <c r="BC63" s="96"/>
    </row>
    <row r="64" spans="2:57" s="2" customFormat="1" x14ac:dyDescent="0.2">
      <c r="B64" s="5"/>
      <c r="C64" s="5"/>
      <c r="D64" s="5"/>
      <c r="E64" s="5"/>
      <c r="F64" s="5"/>
      <c r="G64" s="5"/>
      <c r="H64" s="5"/>
      <c r="I64" s="6"/>
      <c r="J64" s="6"/>
      <c r="K64" s="6"/>
      <c r="L64" s="6"/>
    </row>
    <row r="65" spans="2:57" s="2" customFormat="1" ht="15.75" thickBot="1" x14ac:dyDescent="0.25">
      <c r="B65" s="11"/>
      <c r="C65" s="11"/>
      <c r="D65" s="11"/>
      <c r="E65" s="11"/>
      <c r="F65" s="11"/>
      <c r="G65" s="11"/>
      <c r="H65" s="11"/>
      <c r="I65" s="3"/>
      <c r="J65" s="3"/>
      <c r="K65" s="3"/>
      <c r="L65" s="3"/>
    </row>
    <row r="66" spans="2:57" customFormat="1" ht="25.5" customHeight="1" thickBot="1" x14ac:dyDescent="0.3">
      <c r="B66" s="97" t="s">
        <v>37</v>
      </c>
      <c r="C66" s="98"/>
      <c r="D66" s="98"/>
      <c r="E66" s="52" t="s">
        <v>38</v>
      </c>
      <c r="F66" s="52"/>
      <c r="G66" s="99" t="s">
        <v>39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100" t="s">
        <v>40</v>
      </c>
      <c r="AC66" s="100"/>
      <c r="AD66" s="100"/>
      <c r="AE66" s="101" t="s">
        <v>41</v>
      </c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>
        <v>1</v>
      </c>
      <c r="AZ66" s="101"/>
      <c r="BA66" s="101"/>
      <c r="BB66" s="101"/>
      <c r="BC66" s="101"/>
      <c r="BD66" s="101"/>
      <c r="BE66" s="102"/>
    </row>
    <row r="67" spans="2:57" customFormat="1" ht="8.25" customHeight="1" x14ac:dyDescent="0.25">
      <c r="B67" s="50"/>
    </row>
    <row r="68" spans="2:57" customFormat="1" ht="21" customHeight="1" x14ac:dyDescent="0.25">
      <c r="B68" s="92" t="s">
        <v>42</v>
      </c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</row>
    <row r="69" spans="2:57" customFormat="1" ht="15" customHeight="1" x14ac:dyDescent="0.25">
      <c r="B69" s="92" t="s">
        <v>43</v>
      </c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</row>
    <row r="73" spans="2:57" x14ac:dyDescent="0.2">
      <c r="E73" s="13"/>
      <c r="F73" s="13"/>
    </row>
  </sheetData>
  <mergeCells count="158">
    <mergeCell ref="B2:C5"/>
    <mergeCell ref="X10:AA10"/>
    <mergeCell ref="D10:D12"/>
    <mergeCell ref="L11:O11"/>
    <mergeCell ref="E10:E12"/>
    <mergeCell ref="P10:S10"/>
    <mergeCell ref="T10:W10"/>
    <mergeCell ref="H7:AA7"/>
    <mergeCell ref="AB11:AE11"/>
    <mergeCell ref="AF10:AI10"/>
    <mergeCell ref="AJ10:AM10"/>
    <mergeCell ref="B66:D66"/>
    <mergeCell ref="P11:S11"/>
    <mergeCell ref="X11:AA11"/>
    <mergeCell ref="C10:C12"/>
    <mergeCell ref="F10:G10"/>
    <mergeCell ref="F11:F12"/>
    <mergeCell ref="G11:G12"/>
    <mergeCell ref="B10:B12"/>
    <mergeCell ref="H10:K10"/>
    <mergeCell ref="H11:K11"/>
    <mergeCell ref="L10:O10"/>
    <mergeCell ref="E58:G58"/>
    <mergeCell ref="E59:G59"/>
    <mergeCell ref="H59:K59"/>
    <mergeCell ref="H60:K60"/>
    <mergeCell ref="H61:K61"/>
    <mergeCell ref="H62:K62"/>
    <mergeCell ref="P62:S62"/>
    <mergeCell ref="T62:W62"/>
    <mergeCell ref="X62:AA62"/>
    <mergeCell ref="AB62:AE62"/>
    <mergeCell ref="AF62:AI62"/>
    <mergeCell ref="BD10:BE12"/>
    <mergeCell ref="BD13:BE13"/>
    <mergeCell ref="BD14:BE14"/>
    <mergeCell ref="C7:G7"/>
    <mergeCell ref="C8:G8"/>
    <mergeCell ref="BD2:BE2"/>
    <mergeCell ref="BD3:BE3"/>
    <mergeCell ref="BD4:BE4"/>
    <mergeCell ref="BD5:BE5"/>
    <mergeCell ref="D2:BC5"/>
    <mergeCell ref="AZ7:BA7"/>
    <mergeCell ref="AZ8:BA8"/>
    <mergeCell ref="AF11:AI11"/>
    <mergeCell ref="AJ11:AM11"/>
    <mergeCell ref="AN10:AQ10"/>
    <mergeCell ref="AN11:AQ11"/>
    <mergeCell ref="AR10:AU10"/>
    <mergeCell ref="AR11:AU11"/>
    <mergeCell ref="AZ10:BC10"/>
    <mergeCell ref="AZ11:BC11"/>
    <mergeCell ref="AV10:AY10"/>
    <mergeCell ref="AV11:AY11"/>
    <mergeCell ref="T11:W11"/>
    <mergeCell ref="AB10:AE10"/>
    <mergeCell ref="BD21:BE21"/>
    <mergeCell ref="BD22:BE22"/>
    <mergeCell ref="BD23:BE23"/>
    <mergeCell ref="BD24:BE24"/>
    <mergeCell ref="BD25:BE25"/>
    <mergeCell ref="BD26:BE26"/>
    <mergeCell ref="BD15:BE15"/>
    <mergeCell ref="BD16:BE16"/>
    <mergeCell ref="BD17:BE17"/>
    <mergeCell ref="BD18:BE18"/>
    <mergeCell ref="BD19:BE19"/>
    <mergeCell ref="BD20:BE20"/>
    <mergeCell ref="BD33:BE33"/>
    <mergeCell ref="BD34:BE34"/>
    <mergeCell ref="BD35:BE35"/>
    <mergeCell ref="BD36:BE36"/>
    <mergeCell ref="BD37:BE37"/>
    <mergeCell ref="BD38:BE38"/>
    <mergeCell ref="BD27:BE27"/>
    <mergeCell ref="BD28:BE28"/>
    <mergeCell ref="BD29:BE29"/>
    <mergeCell ref="BD30:BE30"/>
    <mergeCell ref="BD31:BE31"/>
    <mergeCell ref="BD32:BE32"/>
    <mergeCell ref="BD45:BE45"/>
    <mergeCell ref="BD46:BE46"/>
    <mergeCell ref="BD47:BE47"/>
    <mergeCell ref="BD48:BE48"/>
    <mergeCell ref="BD49:BE49"/>
    <mergeCell ref="BD50:BE50"/>
    <mergeCell ref="BD39:BE39"/>
    <mergeCell ref="BD40:BE40"/>
    <mergeCell ref="BD41:BE41"/>
    <mergeCell ref="BD42:BE42"/>
    <mergeCell ref="BD43:BE43"/>
    <mergeCell ref="BD44:BE44"/>
    <mergeCell ref="AZ61:BC61"/>
    <mergeCell ref="L62:O62"/>
    <mergeCell ref="BD57:BE57"/>
    <mergeCell ref="BD51:BE51"/>
    <mergeCell ref="BD52:BE52"/>
    <mergeCell ref="BD53:BE53"/>
    <mergeCell ref="BD54:BE54"/>
    <mergeCell ref="BD55:BE55"/>
    <mergeCell ref="BD56:BE56"/>
    <mergeCell ref="AF59:AI59"/>
    <mergeCell ref="AJ59:AM59"/>
    <mergeCell ref="AN59:AQ59"/>
    <mergeCell ref="AR59:AU59"/>
    <mergeCell ref="AV59:AY59"/>
    <mergeCell ref="AZ59:BC59"/>
    <mergeCell ref="L59:O59"/>
    <mergeCell ref="P59:S59"/>
    <mergeCell ref="T59:W59"/>
    <mergeCell ref="X59:AA59"/>
    <mergeCell ref="AB59:AE59"/>
    <mergeCell ref="L60:O60"/>
    <mergeCell ref="P60:S60"/>
    <mergeCell ref="T60:W60"/>
    <mergeCell ref="X60:AA60"/>
    <mergeCell ref="B69:M69"/>
    <mergeCell ref="AY66:BE66"/>
    <mergeCell ref="AE66:AX66"/>
    <mergeCell ref="AB66:AD66"/>
    <mergeCell ref="G66:AA66"/>
    <mergeCell ref="AN63:AQ63"/>
    <mergeCell ref="AR63:AU63"/>
    <mergeCell ref="AV63:AY63"/>
    <mergeCell ref="AZ63:BC63"/>
    <mergeCell ref="E60:E63"/>
    <mergeCell ref="T61:W61"/>
    <mergeCell ref="X61:AA61"/>
    <mergeCell ref="AB61:AE61"/>
    <mergeCell ref="AF61:AI61"/>
    <mergeCell ref="AJ61:AM61"/>
    <mergeCell ref="AN61:AQ61"/>
    <mergeCell ref="AR61:AU61"/>
    <mergeCell ref="AB60:AE60"/>
    <mergeCell ref="AF60:AI60"/>
    <mergeCell ref="AR62:AU62"/>
    <mergeCell ref="AV62:AY62"/>
    <mergeCell ref="AZ62:BC62"/>
    <mergeCell ref="AZ60:BC60"/>
    <mergeCell ref="H63:K63"/>
    <mergeCell ref="AJ60:AM60"/>
    <mergeCell ref="AN60:AQ60"/>
    <mergeCell ref="AR60:AU60"/>
    <mergeCell ref="AV60:AY60"/>
    <mergeCell ref="AJ62:AM62"/>
    <mergeCell ref="AN62:AQ62"/>
    <mergeCell ref="L61:O61"/>
    <mergeCell ref="P61:S61"/>
    <mergeCell ref="B68:M68"/>
    <mergeCell ref="L63:O63"/>
    <mergeCell ref="P63:S63"/>
    <mergeCell ref="T63:W63"/>
    <mergeCell ref="X63:AA63"/>
    <mergeCell ref="AB63:AE63"/>
    <mergeCell ref="AF63:AI63"/>
    <mergeCell ref="AJ63:AM63"/>
    <mergeCell ref="AV61:AY61"/>
  </mergeCells>
  <conditionalFormatting sqref="H13:BC57">
    <cfRule type="cellIs" dxfId="2" priority="1" operator="equal">
      <formula>"R"</formula>
    </cfRule>
    <cfRule type="cellIs" dxfId="1" priority="2" operator="equal">
      <formula>"E"</formula>
    </cfRule>
    <cfRule type="cellIs" dxfId="0" priority="3" operator="equal">
      <formula>"P"</formula>
    </cfRule>
  </conditionalFormatting>
  <pageMargins left="0.7" right="0.7" top="0.75" bottom="0.75" header="0.3" footer="0.3"/>
  <pageSetup paperSize="9" scale="22"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8DAB2D-EF67-438D-B5C6-3D0CACF1CA15}">
          <x14:formula1>
            <xm:f>'PRO- SG- OFI-ARE-DEP'!$D$3:$D$224</xm:f>
          </x14:formula1>
          <xm:sqref>H7:AA7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91FB5-7E14-4BAD-BC75-593154ED2ED1}">
  <dimension ref="B2:H57"/>
  <sheetViews>
    <sheetView topLeftCell="A19" workbookViewId="0">
      <selection activeCell="I24" sqref="I24"/>
    </sheetView>
  </sheetViews>
  <sheetFormatPr baseColWidth="10" defaultColWidth="11.42578125" defaultRowHeight="15" x14ac:dyDescent="0.25"/>
  <cols>
    <col min="2" max="2" width="31.85546875" customWidth="1"/>
    <col min="3" max="3" width="6.5703125" customWidth="1"/>
    <col min="4" max="4" width="47.42578125" customWidth="1"/>
    <col min="5" max="5" width="33" customWidth="1"/>
    <col min="6" max="6" width="18.28515625" customWidth="1"/>
    <col min="7" max="7" width="22.140625" customWidth="1"/>
    <col min="8" max="8" width="15.7109375" customWidth="1"/>
  </cols>
  <sheetData>
    <row r="2" spans="2:8" x14ac:dyDescent="0.25">
      <c r="B2" s="29" t="s">
        <v>54</v>
      </c>
      <c r="C2" s="29" t="s">
        <v>11</v>
      </c>
      <c r="D2" s="29" t="s">
        <v>55</v>
      </c>
      <c r="E2" s="29" t="s">
        <v>56</v>
      </c>
      <c r="F2" s="29" t="s">
        <v>57</v>
      </c>
      <c r="G2" s="29" t="s">
        <v>58</v>
      </c>
      <c r="H2" s="29" t="s">
        <v>59</v>
      </c>
    </row>
    <row r="3" spans="2:8" x14ac:dyDescent="0.25">
      <c r="B3" t="s">
        <v>60</v>
      </c>
      <c r="C3">
        <v>1</v>
      </c>
      <c r="D3" t="s">
        <v>61</v>
      </c>
      <c r="E3" t="s">
        <v>62</v>
      </c>
      <c r="F3" t="s">
        <v>63</v>
      </c>
      <c r="G3" t="s">
        <v>64</v>
      </c>
      <c r="H3" t="s">
        <v>65</v>
      </c>
    </row>
    <row r="4" spans="2:8" x14ac:dyDescent="0.25">
      <c r="B4" t="s">
        <v>66</v>
      </c>
      <c r="C4">
        <v>2</v>
      </c>
      <c r="D4" t="s">
        <v>67</v>
      </c>
      <c r="E4" t="s">
        <v>68</v>
      </c>
      <c r="G4" s="30" t="s">
        <v>69</v>
      </c>
      <c r="H4" t="s">
        <v>70</v>
      </c>
    </row>
    <row r="5" spans="2:8" x14ac:dyDescent="0.25">
      <c r="B5" t="s">
        <v>71</v>
      </c>
      <c r="C5">
        <v>3</v>
      </c>
      <c r="D5" s="31" t="s">
        <v>72</v>
      </c>
      <c r="E5" t="s">
        <v>73</v>
      </c>
      <c r="G5" t="s">
        <v>74</v>
      </c>
      <c r="H5" t="s">
        <v>75</v>
      </c>
    </row>
    <row r="6" spans="2:8" ht="15.75" x14ac:dyDescent="0.25">
      <c r="B6" s="32" t="s">
        <v>76</v>
      </c>
      <c r="C6" s="32">
        <v>4</v>
      </c>
      <c r="D6" s="31" t="s">
        <v>77</v>
      </c>
      <c r="E6" t="s">
        <v>78</v>
      </c>
      <c r="G6" t="s">
        <v>79</v>
      </c>
      <c r="H6" t="s">
        <v>80</v>
      </c>
    </row>
    <row r="7" spans="2:8" x14ac:dyDescent="0.25">
      <c r="C7">
        <v>5</v>
      </c>
      <c r="D7" t="s">
        <v>81</v>
      </c>
      <c r="E7" t="s">
        <v>82</v>
      </c>
      <c r="H7" t="s">
        <v>83</v>
      </c>
    </row>
    <row r="8" spans="2:8" x14ac:dyDescent="0.25">
      <c r="C8">
        <v>6</v>
      </c>
      <c r="D8" s="31" t="s">
        <v>84</v>
      </c>
      <c r="E8" t="s">
        <v>85</v>
      </c>
      <c r="H8" t="s">
        <v>86</v>
      </c>
    </row>
    <row r="9" spans="2:8" x14ac:dyDescent="0.25">
      <c r="D9" t="s">
        <v>87</v>
      </c>
    </row>
    <row r="10" spans="2:8" x14ac:dyDescent="0.25">
      <c r="D10" t="s">
        <v>88</v>
      </c>
    </row>
    <row r="11" spans="2:8" ht="30" x14ac:dyDescent="0.25">
      <c r="D11" t="s">
        <v>78</v>
      </c>
      <c r="G11" s="30" t="s">
        <v>89</v>
      </c>
    </row>
    <row r="12" spans="2:8" x14ac:dyDescent="0.25">
      <c r="D12" t="s">
        <v>82</v>
      </c>
    </row>
    <row r="13" spans="2:8" x14ac:dyDescent="0.25">
      <c r="D13" t="s">
        <v>90</v>
      </c>
    </row>
    <row r="14" spans="2:8" x14ac:dyDescent="0.25">
      <c r="C14">
        <v>1</v>
      </c>
      <c r="D14" t="s">
        <v>91</v>
      </c>
    </row>
    <row r="15" spans="2:8" x14ac:dyDescent="0.25">
      <c r="C15">
        <v>2</v>
      </c>
      <c r="D15" t="s">
        <v>92</v>
      </c>
    </row>
    <row r="16" spans="2:8" x14ac:dyDescent="0.25">
      <c r="C16">
        <v>3</v>
      </c>
      <c r="D16" t="s">
        <v>93</v>
      </c>
    </row>
    <row r="17" spans="3:4" x14ac:dyDescent="0.25">
      <c r="C17">
        <v>4</v>
      </c>
      <c r="D17" t="s">
        <v>94</v>
      </c>
    </row>
    <row r="18" spans="3:4" x14ac:dyDescent="0.25">
      <c r="C18">
        <v>5</v>
      </c>
      <c r="D18" s="31" t="s">
        <v>95</v>
      </c>
    </row>
    <row r="19" spans="3:4" x14ac:dyDescent="0.25">
      <c r="C19">
        <v>1</v>
      </c>
      <c r="D19" t="s">
        <v>96</v>
      </c>
    </row>
    <row r="20" spans="3:4" x14ac:dyDescent="0.25">
      <c r="C20">
        <v>2</v>
      </c>
      <c r="D20" t="s">
        <v>97</v>
      </c>
    </row>
    <row r="21" spans="3:4" x14ac:dyDescent="0.25">
      <c r="C21">
        <v>3</v>
      </c>
      <c r="D21" t="s">
        <v>98</v>
      </c>
    </row>
    <row r="22" spans="3:4" x14ac:dyDescent="0.25">
      <c r="C22">
        <v>4</v>
      </c>
      <c r="D22" s="33" t="s">
        <v>99</v>
      </c>
    </row>
    <row r="23" spans="3:4" x14ac:dyDescent="0.25">
      <c r="C23">
        <v>5</v>
      </c>
      <c r="D23" t="s">
        <v>100</v>
      </c>
    </row>
    <row r="24" spans="3:4" x14ac:dyDescent="0.25">
      <c r="C24">
        <v>6</v>
      </c>
      <c r="D24" t="s">
        <v>101</v>
      </c>
    </row>
    <row r="25" spans="3:4" x14ac:dyDescent="0.25">
      <c r="C25">
        <v>7</v>
      </c>
      <c r="D25" s="31" t="s">
        <v>102</v>
      </c>
    </row>
    <row r="26" spans="3:4" x14ac:dyDescent="0.25">
      <c r="C26">
        <v>1</v>
      </c>
      <c r="D26" t="s">
        <v>103</v>
      </c>
    </row>
    <row r="27" spans="3:4" x14ac:dyDescent="0.25">
      <c r="C27">
        <v>2</v>
      </c>
      <c r="D27" t="s">
        <v>104</v>
      </c>
    </row>
    <row r="28" spans="3:4" x14ac:dyDescent="0.25">
      <c r="D28" t="s">
        <v>105</v>
      </c>
    </row>
    <row r="30" spans="3:4" x14ac:dyDescent="0.25">
      <c r="D30" s="34" t="s">
        <v>56</v>
      </c>
    </row>
    <row r="31" spans="3:4" x14ac:dyDescent="0.25">
      <c r="D31" t="s">
        <v>62</v>
      </c>
    </row>
    <row r="32" spans="3:4" x14ac:dyDescent="0.25">
      <c r="D32" t="s">
        <v>106</v>
      </c>
    </row>
    <row r="33" spans="4:4" x14ac:dyDescent="0.25">
      <c r="D33" t="s">
        <v>73</v>
      </c>
    </row>
    <row r="34" spans="4:4" x14ac:dyDescent="0.25">
      <c r="D34" t="s">
        <v>78</v>
      </c>
    </row>
    <row r="35" spans="4:4" x14ac:dyDescent="0.25">
      <c r="D35" t="s">
        <v>82</v>
      </c>
    </row>
    <row r="36" spans="4:4" x14ac:dyDescent="0.25">
      <c r="D36" t="s">
        <v>85</v>
      </c>
    </row>
    <row r="38" spans="4:4" x14ac:dyDescent="0.25">
      <c r="D38" s="29" t="s">
        <v>57</v>
      </c>
    </row>
    <row r="39" spans="4:4" x14ac:dyDescent="0.25">
      <c r="D39" t="s">
        <v>63</v>
      </c>
    </row>
    <row r="40" spans="4:4" x14ac:dyDescent="0.25">
      <c r="D40" s="29" t="s">
        <v>58</v>
      </c>
    </row>
    <row r="41" spans="4:4" x14ac:dyDescent="0.25">
      <c r="D41" t="s">
        <v>64</v>
      </c>
    </row>
    <row r="42" spans="4:4" x14ac:dyDescent="0.25">
      <c r="D42" s="30" t="s">
        <v>69</v>
      </c>
    </row>
    <row r="43" spans="4:4" x14ac:dyDescent="0.25">
      <c r="D43" t="s">
        <v>74</v>
      </c>
    </row>
    <row r="44" spans="4:4" x14ac:dyDescent="0.25">
      <c r="D44" t="s">
        <v>79</v>
      </c>
    </row>
    <row r="49" spans="4:4" x14ac:dyDescent="0.25">
      <c r="D49" s="30" t="s">
        <v>89</v>
      </c>
    </row>
    <row r="51" spans="4:4" x14ac:dyDescent="0.25">
      <c r="D51" s="29" t="s">
        <v>59</v>
      </c>
    </row>
    <row r="52" spans="4:4" x14ac:dyDescent="0.25">
      <c r="D52" t="s">
        <v>65</v>
      </c>
    </row>
    <row r="53" spans="4:4" x14ac:dyDescent="0.25">
      <c r="D53" t="s">
        <v>70</v>
      </c>
    </row>
    <row r="54" spans="4:4" x14ac:dyDescent="0.25">
      <c r="D54" t="s">
        <v>75</v>
      </c>
    </row>
    <row r="55" spans="4:4" x14ac:dyDescent="0.25">
      <c r="D55" t="s">
        <v>80</v>
      </c>
    </row>
    <row r="56" spans="4:4" x14ac:dyDescent="0.25">
      <c r="D56" t="s">
        <v>83</v>
      </c>
    </row>
    <row r="57" spans="4:4" x14ac:dyDescent="0.25">
      <c r="D57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2F8AB-7336-4E6E-8272-81F971DE7B16}">
  <dimension ref="A7:F16"/>
  <sheetViews>
    <sheetView showGridLines="0" view="pageBreakPreview" zoomScale="60" zoomScaleNormal="100" workbookViewId="0">
      <selection activeCell="W54" sqref="W54"/>
    </sheetView>
  </sheetViews>
  <sheetFormatPr baseColWidth="10" defaultColWidth="11.42578125" defaultRowHeight="15" x14ac:dyDescent="0.25"/>
  <cols>
    <col min="3" max="3" width="20.5703125" customWidth="1"/>
  </cols>
  <sheetData>
    <row r="7" spans="1:6" x14ac:dyDescent="0.25">
      <c r="A7" s="7"/>
      <c r="B7" s="7"/>
      <c r="C7" s="7"/>
      <c r="D7" s="7"/>
      <c r="E7" s="7"/>
    </row>
    <row r="8" spans="1:6" ht="15.75" thickBot="1" x14ac:dyDescent="0.3">
      <c r="A8" s="7"/>
      <c r="B8" s="7"/>
      <c r="C8" s="7"/>
      <c r="D8" s="7"/>
      <c r="E8" s="7"/>
    </row>
    <row r="9" spans="1:6" ht="15.75" thickBot="1" x14ac:dyDescent="0.3">
      <c r="A9" s="7"/>
      <c r="B9" s="47" t="s">
        <v>44</v>
      </c>
      <c r="C9" s="21" t="s">
        <v>45</v>
      </c>
      <c r="D9" s="23">
        <f>SUM('CRONOGRAMA DE ACTIVIDADES'!H60:BC60)-D10-D11</f>
        <v>0</v>
      </c>
      <c r="E9" s="43" t="e">
        <f>D9/$D$12</f>
        <v>#DIV/0!</v>
      </c>
      <c r="F9" s="44" t="e">
        <f>D9/$D$12</f>
        <v>#DIV/0!</v>
      </c>
    </row>
    <row r="10" spans="1:6" ht="15.75" thickBot="1" x14ac:dyDescent="0.3">
      <c r="A10" s="7"/>
      <c r="B10" s="48" t="s">
        <v>46</v>
      </c>
      <c r="C10" s="22" t="s">
        <v>47</v>
      </c>
      <c r="D10" s="24">
        <f>SUM('CRONOGRAMA DE ACTIVIDADES'!H61:BC61)</f>
        <v>0</v>
      </c>
      <c r="E10" s="43" t="e">
        <f>D10/$D$12</f>
        <v>#DIV/0!</v>
      </c>
      <c r="F10" s="44" t="e">
        <f t="shared" ref="F10:F11" si="0">D10/$D$12</f>
        <v>#DIV/0!</v>
      </c>
    </row>
    <row r="11" spans="1:6" ht="15.75" customHeight="1" thickBot="1" x14ac:dyDescent="0.3">
      <c r="A11" s="7"/>
      <c r="B11" s="49" t="s">
        <v>48</v>
      </c>
      <c r="C11" s="22" t="s">
        <v>49</v>
      </c>
      <c r="D11" s="24">
        <f>SUM('CRONOGRAMA DE ACTIVIDADES'!H63:BC63)</f>
        <v>0</v>
      </c>
      <c r="E11" s="43" t="e">
        <f>D11/$D$12</f>
        <v>#DIV/0!</v>
      </c>
      <c r="F11" s="44" t="e">
        <f t="shared" si="0"/>
        <v>#DIV/0!</v>
      </c>
    </row>
    <row r="12" spans="1:6" ht="15.75" thickBot="1" x14ac:dyDescent="0.3">
      <c r="A12" s="7"/>
      <c r="B12" s="177" t="s">
        <v>50</v>
      </c>
      <c r="C12" s="178"/>
      <c r="D12" s="25">
        <f>SUM(D9:D11)</f>
        <v>0</v>
      </c>
      <c r="E12" s="43" t="e">
        <f>D12/$D$12</f>
        <v>#DIV/0!</v>
      </c>
    </row>
    <row r="13" spans="1:6" x14ac:dyDescent="0.25">
      <c r="A13" s="7"/>
      <c r="B13" s="2"/>
      <c r="C13" s="2"/>
      <c r="D13" s="2"/>
      <c r="E13" s="2"/>
    </row>
    <row r="14" spans="1:6" x14ac:dyDescent="0.25">
      <c r="A14" s="7"/>
      <c r="B14" s="7"/>
      <c r="C14" s="7"/>
      <c r="D14" s="7"/>
      <c r="E14" s="7"/>
    </row>
    <row r="15" spans="1:6" x14ac:dyDescent="0.25">
      <c r="A15" s="7"/>
      <c r="B15" s="7"/>
      <c r="C15" s="7"/>
      <c r="D15" s="7"/>
      <c r="E15" s="7"/>
    </row>
    <row r="16" spans="1:6" x14ac:dyDescent="0.25">
      <c r="A16" s="7"/>
      <c r="B16" s="7"/>
      <c r="C16" s="7"/>
      <c r="D16" s="7"/>
      <c r="E16" s="7"/>
    </row>
  </sheetData>
  <mergeCells count="1">
    <mergeCell ref="B12:C12"/>
  </mergeCells>
  <pageMargins left="0.7" right="0.7" top="0.75" bottom="0.75" header="0.3" footer="0.3"/>
  <pageSetup paperSize="9" scale="25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8F3E7-DBF0-4888-8E8A-6134A43A367B}">
  <dimension ref="B1:L19"/>
  <sheetViews>
    <sheetView showGridLines="0" view="pageBreakPreview" zoomScaleNormal="100" zoomScaleSheetLayoutView="100" workbookViewId="0">
      <selection activeCell="M9" sqref="M9"/>
    </sheetView>
  </sheetViews>
  <sheetFormatPr baseColWidth="10" defaultColWidth="11.42578125" defaultRowHeight="15" x14ac:dyDescent="0.25"/>
  <cols>
    <col min="1" max="1" width="2.5703125" style="1" customWidth="1"/>
    <col min="2" max="2" width="31.140625" style="1" customWidth="1"/>
    <col min="3" max="4" width="11.42578125" style="1"/>
    <col min="5" max="5" width="5.7109375" style="1" customWidth="1"/>
    <col min="6" max="6" width="16.28515625" style="1" customWidth="1"/>
    <col min="7" max="7" width="11.42578125" style="1"/>
    <col min="8" max="8" width="13.85546875" style="1" customWidth="1"/>
    <col min="9" max="9" width="14.140625" style="1" customWidth="1"/>
    <col min="10" max="10" width="14.85546875" style="1" customWidth="1"/>
    <col min="11" max="11" width="8.85546875" style="1" customWidth="1"/>
    <col min="12" max="12" width="1.7109375" style="1" customWidth="1"/>
    <col min="13" max="16384" width="11.42578125" style="1"/>
  </cols>
  <sheetData>
    <row r="1" spans="2:11" ht="6" customHeight="1" thickBot="1" x14ac:dyDescent="0.3"/>
    <row r="2" spans="2:11" ht="21" customHeight="1" x14ac:dyDescent="0.25">
      <c r="B2" s="219" t="s">
        <v>122</v>
      </c>
      <c r="C2" s="222" t="s">
        <v>51</v>
      </c>
      <c r="D2" s="223"/>
      <c r="E2" s="223"/>
      <c r="F2" s="223"/>
      <c r="G2" s="223"/>
      <c r="H2" s="223"/>
      <c r="I2" s="224"/>
      <c r="J2" s="231" t="s">
        <v>118</v>
      </c>
      <c r="K2" s="232"/>
    </row>
    <row r="3" spans="2:11" ht="21" customHeight="1" x14ac:dyDescent="0.25">
      <c r="B3" s="220"/>
      <c r="C3" s="225"/>
      <c r="D3" s="226"/>
      <c r="E3" s="226"/>
      <c r="F3" s="226"/>
      <c r="G3" s="226"/>
      <c r="H3" s="226"/>
      <c r="I3" s="227"/>
      <c r="J3" s="233" t="s">
        <v>117</v>
      </c>
      <c r="K3" s="234"/>
    </row>
    <row r="4" spans="2:11" ht="21" customHeight="1" x14ac:dyDescent="0.25">
      <c r="B4" s="220"/>
      <c r="C4" s="225"/>
      <c r="D4" s="226"/>
      <c r="E4" s="226"/>
      <c r="F4" s="226"/>
      <c r="G4" s="226"/>
      <c r="H4" s="226"/>
      <c r="I4" s="227"/>
      <c r="J4" s="233" t="s">
        <v>123</v>
      </c>
      <c r="K4" s="234"/>
    </row>
    <row r="5" spans="2:11" ht="21" customHeight="1" thickBot="1" x14ac:dyDescent="0.3">
      <c r="B5" s="221"/>
      <c r="C5" s="228"/>
      <c r="D5" s="229"/>
      <c r="E5" s="229"/>
      <c r="F5" s="229"/>
      <c r="G5" s="229"/>
      <c r="H5" s="229"/>
      <c r="I5" s="230"/>
      <c r="J5" s="235" t="s">
        <v>5</v>
      </c>
      <c r="K5" s="236"/>
    </row>
    <row r="6" spans="2:11" ht="15.75" thickBot="1" x14ac:dyDescent="0.3"/>
    <row r="7" spans="2:11" customFormat="1" ht="15.75" thickBot="1" x14ac:dyDescent="0.3">
      <c r="B7" s="213" t="s">
        <v>52</v>
      </c>
      <c r="C7" s="214"/>
      <c r="D7" s="215" t="s">
        <v>107</v>
      </c>
      <c r="E7" s="216"/>
      <c r="F7" s="215" t="s">
        <v>108</v>
      </c>
      <c r="G7" s="217"/>
      <c r="H7" s="217"/>
      <c r="I7" s="217"/>
      <c r="J7" s="217"/>
      <c r="K7" s="218"/>
    </row>
    <row r="8" spans="2:11" customFormat="1" ht="38.25" customHeight="1" thickBot="1" x14ac:dyDescent="0.3">
      <c r="B8" s="183">
        <v>45488</v>
      </c>
      <c r="C8" s="184"/>
      <c r="D8" s="185">
        <v>1</v>
      </c>
      <c r="E8" s="186"/>
      <c r="F8" s="187" t="s">
        <v>109</v>
      </c>
      <c r="G8" s="187"/>
      <c r="H8" s="187"/>
      <c r="I8" s="187"/>
      <c r="J8" s="187"/>
      <c r="K8" s="188"/>
    </row>
    <row r="9" spans="2:11" customFormat="1" ht="23.25" customHeight="1" thickBot="1" x14ac:dyDescent="0.3">
      <c r="B9" s="183" t="s">
        <v>116</v>
      </c>
      <c r="C9" s="184"/>
      <c r="D9" s="185">
        <v>2</v>
      </c>
      <c r="E9" s="186"/>
      <c r="F9" s="187" t="s">
        <v>120</v>
      </c>
      <c r="G9" s="187"/>
      <c r="H9" s="187"/>
      <c r="I9" s="187"/>
      <c r="J9" s="187"/>
      <c r="K9" s="188"/>
    </row>
    <row r="10" spans="2:11" customFormat="1" ht="15.75" customHeight="1" thickBot="1" x14ac:dyDescent="0.3">
      <c r="B10" s="199"/>
      <c r="C10" s="199"/>
      <c r="D10" s="199"/>
      <c r="E10" s="199"/>
      <c r="F10" s="199"/>
      <c r="G10" s="199"/>
      <c r="H10" s="199"/>
      <c r="I10" s="199"/>
      <c r="J10" s="199"/>
      <c r="K10" s="199"/>
    </row>
    <row r="11" spans="2:11" customFormat="1" ht="15.75" thickBot="1" x14ac:dyDescent="0.3">
      <c r="B11" s="200" t="s">
        <v>110</v>
      </c>
      <c r="C11" s="201"/>
      <c r="D11" s="201"/>
      <c r="E11" s="202"/>
      <c r="F11" s="203" t="s">
        <v>111</v>
      </c>
      <c r="G11" s="204"/>
      <c r="H11" s="205"/>
      <c r="I11" s="206" t="s">
        <v>112</v>
      </c>
      <c r="J11" s="207"/>
      <c r="K11" s="202"/>
    </row>
    <row r="12" spans="2:11" customFormat="1" ht="23.25" customHeight="1" x14ac:dyDescent="0.25">
      <c r="B12" s="208"/>
      <c r="C12" s="209"/>
      <c r="D12" s="209"/>
      <c r="E12" s="209"/>
      <c r="F12" s="208"/>
      <c r="G12" s="209"/>
      <c r="H12" s="210"/>
      <c r="I12" s="211"/>
      <c r="J12" s="211"/>
      <c r="K12" s="212"/>
    </row>
    <row r="13" spans="2:11" customFormat="1" ht="15" customHeight="1" x14ac:dyDescent="0.25">
      <c r="B13" s="190" t="s">
        <v>113</v>
      </c>
      <c r="C13" s="191"/>
      <c r="D13" s="191"/>
      <c r="E13" s="191"/>
      <c r="F13" s="190" t="s">
        <v>114</v>
      </c>
      <c r="G13" s="191"/>
      <c r="H13" s="192"/>
      <c r="I13" s="191" t="s">
        <v>114</v>
      </c>
      <c r="J13" s="191"/>
      <c r="K13" s="192"/>
    </row>
    <row r="14" spans="2:11" customFormat="1" ht="22.5" customHeight="1" thickBot="1" x14ac:dyDescent="0.3">
      <c r="B14" s="193" t="s">
        <v>115</v>
      </c>
      <c r="C14" s="194"/>
      <c r="D14" s="194"/>
      <c r="E14" s="194"/>
      <c r="F14" s="193" t="s">
        <v>121</v>
      </c>
      <c r="G14" s="194"/>
      <c r="H14" s="195"/>
      <c r="I14" s="194" t="s">
        <v>121</v>
      </c>
      <c r="J14" s="194"/>
      <c r="K14" s="195"/>
    </row>
    <row r="15" spans="2:11" customFormat="1" ht="9" customHeight="1" thickBot="1" x14ac:dyDescent="0.3">
      <c r="B15" s="175"/>
      <c r="C15" s="175"/>
      <c r="D15" s="175"/>
      <c r="E15" s="175"/>
      <c r="F15" s="175"/>
      <c r="G15" s="175"/>
      <c r="H15" s="175"/>
      <c r="I15" s="175"/>
      <c r="J15" s="175"/>
      <c r="K15" s="175"/>
    </row>
    <row r="16" spans="2:11" customFormat="1" ht="15.75" thickBot="1" x14ac:dyDescent="0.3">
      <c r="B16" s="196" t="s">
        <v>37</v>
      </c>
      <c r="C16" s="197"/>
      <c r="D16" s="198"/>
      <c r="E16" s="26" t="s">
        <v>38</v>
      </c>
      <c r="F16" s="196" t="s">
        <v>39</v>
      </c>
      <c r="G16" s="198"/>
      <c r="H16" s="27" t="s">
        <v>40</v>
      </c>
      <c r="I16" s="196" t="s">
        <v>41</v>
      </c>
      <c r="J16" s="198"/>
      <c r="K16" s="28">
        <v>1</v>
      </c>
    </row>
    <row r="17" spans="2:12" ht="8.25" customHeight="1" x14ac:dyDescent="0.25"/>
    <row r="18" spans="2:12" x14ac:dyDescent="0.25">
      <c r="B18" s="189" t="s">
        <v>42</v>
      </c>
      <c r="C18" s="189"/>
      <c r="D18" s="189"/>
      <c r="E18" s="189"/>
      <c r="F18" s="189"/>
      <c r="G18" s="189"/>
      <c r="H18" s="189"/>
      <c r="I18" s="189"/>
      <c r="J18" s="189"/>
      <c r="K18" s="189"/>
      <c r="L18" s="189"/>
    </row>
    <row r="19" spans="2:12" x14ac:dyDescent="0.25">
      <c r="B19" s="189" t="s">
        <v>43</v>
      </c>
      <c r="C19" s="189"/>
      <c r="D19" s="189"/>
      <c r="E19" s="189"/>
      <c r="F19" s="189"/>
      <c r="G19" s="189"/>
      <c r="H19" s="189"/>
      <c r="I19" s="189"/>
      <c r="J19" s="189"/>
      <c r="K19" s="189"/>
      <c r="L19" s="189"/>
    </row>
  </sheetData>
  <mergeCells count="34">
    <mergeCell ref="B2:B5"/>
    <mergeCell ref="C2:I5"/>
    <mergeCell ref="J2:K2"/>
    <mergeCell ref="J3:K3"/>
    <mergeCell ref="J4:K4"/>
    <mergeCell ref="J5:K5"/>
    <mergeCell ref="B7:C7"/>
    <mergeCell ref="D7:E7"/>
    <mergeCell ref="F7:K7"/>
    <mergeCell ref="B8:C8"/>
    <mergeCell ref="D8:E8"/>
    <mergeCell ref="F8:K8"/>
    <mergeCell ref="B11:E11"/>
    <mergeCell ref="F11:H11"/>
    <mergeCell ref="I11:K11"/>
    <mergeCell ref="B12:E12"/>
    <mergeCell ref="F12:H12"/>
    <mergeCell ref="I12:K12"/>
    <mergeCell ref="B9:C9"/>
    <mergeCell ref="D9:E9"/>
    <mergeCell ref="F9:K9"/>
    <mergeCell ref="B19:L19"/>
    <mergeCell ref="B13:E13"/>
    <mergeCell ref="F13:H13"/>
    <mergeCell ref="I13:K13"/>
    <mergeCell ref="B14:E14"/>
    <mergeCell ref="F14:H14"/>
    <mergeCell ref="I14:K14"/>
    <mergeCell ref="B15:K15"/>
    <mergeCell ref="B16:D16"/>
    <mergeCell ref="F16:G16"/>
    <mergeCell ref="I16:J16"/>
    <mergeCell ref="B18:L18"/>
    <mergeCell ref="B10:K10"/>
  </mergeCells>
  <pageMargins left="0.7" right="0.7" top="0.75" bottom="0.75" header="0.3" footer="0.3"/>
  <pageSetup paperSize="9" scale="61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PLAN DE TRABAJO </vt:lpstr>
      <vt:lpstr> DESEMPEÑO PLAN </vt:lpstr>
      <vt:lpstr>CRONOGRAMA DE ACTIVIDADES</vt:lpstr>
      <vt:lpstr>PRO- SG- OFI-ARE-DEP</vt:lpstr>
      <vt:lpstr> DESEMPEÑO CRONOGRAMA</vt:lpstr>
      <vt:lpstr>Control de Cambios FORMATO </vt:lpstr>
      <vt:lpstr>' DESEMPEÑO CRONOGRAMA'!Área_de_impresión</vt:lpstr>
      <vt:lpstr>' DESEMPEÑO PLAN '!Área_de_impresión</vt:lpstr>
      <vt:lpstr>'Control de Cambios FORMATO '!Área_de_impresión</vt:lpstr>
      <vt:lpstr>'CRONOGRAMA DE ACTIVIDADES'!Área_de_impresión</vt:lpstr>
      <vt:lpstr>'PLAN DE TRABAJO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ANAY PINTO VALENCIA-Analista de procesos</dc:creator>
  <cp:keywords/>
  <dc:description/>
  <cp:lastModifiedBy>Calidad ETITC</cp:lastModifiedBy>
  <cp:revision/>
  <dcterms:created xsi:type="dcterms:W3CDTF">2024-07-15T01:59:47Z</dcterms:created>
  <dcterms:modified xsi:type="dcterms:W3CDTF">2025-04-21T21:50:18Z</dcterms:modified>
  <cp:category/>
  <cp:contentStatus/>
</cp:coreProperties>
</file>