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alidad\Downloads\"/>
    </mc:Choice>
  </mc:AlternateContent>
  <xr:revisionPtr revIDLastSave="0" documentId="8_{8294D024-4858-45B4-9389-A439913CFCEB}" xr6:coauthVersionLast="47" xr6:coauthVersionMax="47" xr10:uidLastSave="{00000000-0000-0000-0000-000000000000}"/>
  <bookViews>
    <workbookView xWindow="-120" yWindow="-120" windowWidth="29040" windowHeight="15720" tabRatio="513" xr2:uid="{00000000-000D-0000-FFFF-FFFF00000000}"/>
  </bookViews>
  <sheets>
    <sheet name="Inventario Gral" sheetId="10" r:id="rId1"/>
    <sheet name="Definiciones" sheetId="2" r:id="rId2"/>
    <sheet name="Listas" sheetId="7" r:id="rId3"/>
    <sheet name="CAMBIOS REGISTRO" sheetId="12" r:id="rId4"/>
    <sheet name="Control de Cambios del Formato" sheetId="8" state="hidden" r:id="rId5"/>
  </sheets>
  <externalReferences>
    <externalReference r:id="rId6"/>
    <externalReference r:id="rId7"/>
  </externalReferences>
  <definedNames>
    <definedName name="A_Obj1" localSheetId="3">OFFSET(#REF!,0,0,COUNTA(#REF!)-1,1)</definedName>
    <definedName name="A_Obj1">OFFSET(#REF!,0,0,COUNTA(#REF!)-1,1)</definedName>
    <definedName name="A_Obj2" localSheetId="3">OFFSET(#REF!,0,0,COUNTA(#REF!)-1,1)</definedName>
    <definedName name="A_Obj2">OFFSET(#REF!,0,0,COUNTA(#REF!)-1,1)</definedName>
    <definedName name="A_Obj3" localSheetId="3">OFFSET(#REF!,0,0,COUNTA(#REF!)-1,1)</definedName>
    <definedName name="A_Obj3">OFFSET(#REF!,0,0,COUNTA(#REF!)-1,1)</definedName>
    <definedName name="A_Obj4" localSheetId="3">OFFSET(#REF!,0,0,COUNTA(#REF!)-1,1)</definedName>
    <definedName name="A_Obj4">OFFSET(#REF!,0,0,COUNTA(#REF!)-1,1)</definedName>
    <definedName name="Acc_1" localSheetId="3">#REF!</definedName>
    <definedName name="Acc_1">#REF!</definedName>
    <definedName name="Acc_2" localSheetId="3">#REF!</definedName>
    <definedName name="Acc_2">#REF!</definedName>
    <definedName name="Acc_3" localSheetId="3">#REF!</definedName>
    <definedName name="Acc_3">#REF!</definedName>
    <definedName name="Acc_4" localSheetId="3">#REF!</definedName>
    <definedName name="Acc_4">#REF!</definedName>
    <definedName name="Acc_5" localSheetId="3">#REF!</definedName>
    <definedName name="Acc_5">#REF!</definedName>
    <definedName name="Acc_6" localSheetId="3">#REF!</definedName>
    <definedName name="Acc_6">#REF!</definedName>
    <definedName name="Acc_7" localSheetId="3">#REF!</definedName>
    <definedName name="Acc_7">#REF!</definedName>
    <definedName name="Acc_8" localSheetId="3">#REF!</definedName>
    <definedName name="Acc_8">#REF!</definedName>
    <definedName name="Acc_9" localSheetId="3">#REF!</definedName>
    <definedName name="Acc_9">#REF!</definedName>
    <definedName name="_xlnm.Print_Area" localSheetId="3">'CAMBIOS REGISTRO'!$A$1:$E$15</definedName>
    <definedName name="Causafactor3">'[2]Explicación de los campos'!$B$2:$B$9</definedName>
    <definedName name="ControlTipo">[2]Hoja2!$AI$3:$AI$6</definedName>
    <definedName name="Departamentos" localSheetId="3">#REF!</definedName>
    <definedName name="Departamentos">#REF!</definedName>
    <definedName name="Fuentes" localSheetId="3">#REF!</definedName>
    <definedName name="Fuentes">#REF!</definedName>
    <definedName name="Indicadores" localSheetId="3">#REF!</definedName>
    <definedName name="Indicadores">#REF!</definedName>
    <definedName name="No_aplica">#REF!</definedName>
    <definedName name="Objetivos" localSheetId="3">OFFSET(#REF!,0,0,COUNTA(#REF!)-1,1)</definedName>
    <definedName name="Objetivos">OFFSET(#REF!,0,0,COUNTA(#REF!)-1,1)</definedName>
    <definedName name="OLE_LINK2" localSheetId="3">'CAMBIOS REGISTRO'!$A$1</definedName>
    <definedName name="Posibilidad">[2]Hoja2!$H$3:$H$7</definedName>
    <definedName name="RiesgoClase3">'[2]Explicación de los campos'!$G$2:$G$8</definedName>
    <definedName name="SiNo">[2]Hoja2!$AK$3:$AK$4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0" l="1"/>
  <c r="P20" i="10" s="1"/>
  <c r="O10" i="10" l="1"/>
  <c r="P10" i="10" s="1"/>
  <c r="O11" i="10"/>
  <c r="P11" i="10" s="1"/>
  <c r="O12" i="10"/>
  <c r="P12" i="10" s="1"/>
  <c r="O13" i="10"/>
  <c r="P13" i="10" s="1"/>
  <c r="O14" i="10"/>
  <c r="P14" i="10" s="1"/>
  <c r="O15" i="10"/>
  <c r="P15" i="10" s="1"/>
  <c r="O16" i="10"/>
  <c r="P16" i="10" s="1"/>
  <c r="O17" i="10"/>
  <c r="P17" i="10" s="1"/>
  <c r="O18" i="10"/>
  <c r="P18" i="10" s="1"/>
  <c r="O19" i="10"/>
  <c r="P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Seguridad Digital ETITC</author>
    <author>APOYO SEGURIDAD DIGITAL ETITC</author>
    <author>Torre</author>
  </authors>
  <commentList>
    <comment ref="B8" authorId="0" shapeId="0" xr:uid="{3F9E53F7-3075-471D-9402-599555DB64F6}">
      <text>
        <r>
          <rPr>
            <b/>
            <sz val="9"/>
            <color indexed="81"/>
            <rFont val="Tahoma"/>
            <family val="2"/>
          </rPr>
          <t xml:space="preserve">se sugiere que el identificador sea una concatenación del código del proceso + número consecutivo
</t>
        </r>
      </text>
    </comment>
    <comment ref="C8" authorId="0" shapeId="0" xr:uid="{3B2A7424-476D-4B8A-8C3A-354533A075A4}">
      <text>
        <r>
          <rPr>
            <b/>
            <sz val="9"/>
            <color indexed="81"/>
            <rFont val="Tahoma"/>
            <family val="2"/>
          </rPr>
          <t>De acuerdo al mapa de procesos V9 se identifican los marcrocesos asi:
Proceso misional se identifica con el color Verde Oscuro. (#435a5b)
Proceso estrategico con color verde Fluorescente(#a1d302). 
Proceso de apoyo color verde marino (#a6debd)
Proceso de Evaluacion verde esmeralda (#00be7f)</t>
        </r>
      </text>
    </comment>
    <comment ref="D8" authorId="1" shapeId="0" xr:uid="{2FFE6DBD-0ADD-4720-A31C-2F1E39FEDDD7}">
      <text>
        <r>
          <rPr>
            <sz val="11"/>
            <color theme="1"/>
            <rFont val="Calibri"/>
            <family val="2"/>
            <scheme val="minor"/>
          </rPr>
          <t>De acuerdo con el mapa de procesos ubicado en la intranet, se debe ubicar el proceso al que corresponde teniendo en cuneta el macroproceso en la columna B.</t>
        </r>
      </text>
    </comment>
    <comment ref="E8" authorId="1" shapeId="0" xr:uid="{8F89C34F-157A-48D7-8DCA-E843A3DE93E4}">
      <text>
        <r>
          <rPr>
            <sz val="11"/>
            <color theme="1"/>
            <rFont val="Calibri"/>
            <family val="2"/>
            <scheme val="minor"/>
          </rPr>
          <t>Se debe indicar el tipo o categoría de activo a diligenciar teniendo en cuenta la pestaña definiciones en donde encontrará la variedad de activos disponibles y su definición.</t>
        </r>
      </text>
    </comment>
    <comment ref="F8" authorId="1" shapeId="0" xr:uid="{60BEA8AF-9BBE-471C-A922-BE785A836673}">
      <text>
        <r>
          <rPr>
            <sz val="11"/>
            <color theme="1"/>
            <rFont val="Calibri"/>
            <family val="2"/>
            <scheme val="minor"/>
          </rPr>
          <t xml:space="preserve">Teniendo en cuenta el tipo anterior, identifica la forma o modo en la que se presenta la información o se permite su visualización o consulta.
</t>
        </r>
      </text>
    </comment>
    <comment ref="G8" authorId="1" shapeId="0" xr:uid="{7AD1A8DF-276B-4412-94C2-A6EC13D4177D}">
      <text>
        <r>
          <rPr>
            <sz val="11"/>
            <color theme="1"/>
            <rFont val="Calibri"/>
            <family val="2"/>
            <scheme val="minor"/>
          </rPr>
          <t>Colocar un nombre diciente y que permita obtener una idea clara sobre el activo que se esta relacionando.</t>
        </r>
      </text>
    </comment>
    <comment ref="H8" authorId="1" shapeId="0" xr:uid="{CE5AB981-5862-4F2D-B73F-8928C6038D1D}">
      <text>
        <r>
          <rPr>
            <sz val="11"/>
            <color theme="1"/>
            <rFont val="Calibri"/>
            <family val="2"/>
            <scheme val="minor"/>
          </rPr>
          <t xml:space="preserve">Indique en forma resumida el uso principal o la razón de ser del activo de información. Ejemplo: “Almacena datos de clientes”, “Procesa pagos electrónicos”, “Soporte de correo corporativo”.
</t>
        </r>
      </text>
    </comment>
    <comment ref="I8" authorId="1" shapeId="0" xr:uid="{55239C2B-7A79-49F0-83BF-655E1B3AD8E3}">
      <text>
        <r>
          <rPr>
            <sz val="11"/>
            <color theme="1"/>
            <rFont val="Calibri"/>
            <family val="2"/>
            <scheme val="minor"/>
          </rPr>
          <t>Especifique el lugar físico o lógico donde se encuentra el activo. Ejemplo: “Data Center Bogotá”, “Servidor Cloud”, “Oficina principal”, “Repositorio OneDrive”.</t>
        </r>
      </text>
    </comment>
    <comment ref="J8" authorId="0" shapeId="0" xr:uid="{5990078A-EDC5-4D25-B95A-8A82A08FCF6C}">
      <text>
        <r>
          <rPr>
            <sz val="11"/>
            <color theme="1"/>
            <rFont val="Calibri"/>
            <family val="2"/>
            <scheme val="minor"/>
          </rPr>
          <t>Cargo del líder responsable de producir el activo de información. Esta persona tiene la autoridad sobre las decisiones sobre el tratamiento de la información. Ejemplo: “Gerente de Operaciones”, “Jefe de Tecnología”.</t>
        </r>
      </text>
    </comment>
    <comment ref="K8" authorId="1" shapeId="0" xr:uid="{47BB5DE1-B737-41A7-97F0-4633611CAAB2}">
      <text>
        <r>
          <rPr>
            <sz val="11"/>
            <color theme="1"/>
            <rFont val="Calibri"/>
            <family val="2"/>
            <scheme val="minor"/>
          </rPr>
          <t>Encargado de la administración o la custodia, control de la información o implementación de controles de protección, es quien vela por su correcta gestión y seguridad. Ejemplo: “Secretaria, Analista, etc."</t>
        </r>
      </text>
    </comment>
    <comment ref="L8" authorId="2" shapeId="0" xr:uid="{510B61F0-5D08-487A-91BA-86BA3CC5BB97}">
      <text>
        <r>
          <rPr>
            <sz val="9"/>
            <color indexed="81"/>
            <rFont val="Tahoma"/>
            <family val="2"/>
          </rPr>
          <t xml:space="preserve">INFORMACIÓN PÚBLICA RESERVADA (1) Información disponible sólo para un proceso de la entidad y que en caso de ser conocida por terceros sin autorización puede conllevar un impacto negativo de índole legal, operativa, de pérdida de imagen o económica.
INFORMACIÓN PÚBLICA CLASIFICADA (2) 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INFORMACION PÚBLICA (3) Información que puede ser entregada o publicada sin restricciones a cualquier persona dentro y fuera de la entidad, sin que esto implique daños a terceros ni a las actividades y procesos de la entidad.
</t>
        </r>
      </text>
    </comment>
    <comment ref="M8" authorId="2" shapeId="0" xr:uid="{F053A9B1-F80F-4C6C-ACF2-FDBA94FEED76}">
      <text>
        <r>
          <rPr>
            <sz val="9"/>
            <color indexed="81"/>
            <rFont val="Tahoma"/>
            <family val="2"/>
          </rPr>
          <t xml:space="preserve">ALTA (1): Información cuya pérdida de exactitud y completitud puede conllevar un impacto negativo de índole legal o económica, retrasar sus funciones, o generar pérdidas de imagen severas de la entidad.
MEDIA (2): Información cuya pérdida de exactitud y completitud puede conllevar un impacto negativo de índole legal o económica, retrasar sus funciones, o generar pérdida de imagen moderado a funcionarios de la entidad.
BAJA (3): Información cuya pérdida de exactitud y completitud conlleva un impacto no significativo para la entidad o entes externos.
</t>
        </r>
      </text>
    </comment>
    <comment ref="N8" authorId="2" shapeId="0" xr:uid="{458BEE30-267E-4822-822F-8D29B13D030F}">
      <text>
        <r>
          <rPr>
            <sz val="9"/>
            <color indexed="81"/>
            <rFont val="Tahoma"/>
            <family val="2"/>
          </rPr>
          <t>ALTA (1): La no disponibilidad de la información puede conllevar un impacto negativo de índole legal o económica, retrasar sus funciones, o generar pérdidas de imagen severas a entes externos.
MEDIA (2): La no disponibilidad de la información puede conllevar un impacto negativo de índole legal o económica, retrasar sus funciones, o generar pérdida de imagen moderado de la entidad.
BAJA (3):La no disponibilidad de la información puede afectar la operación normal de la entidad o entes externos, pero no conlleva implicaciones legales, económicas o de pérdida de imagen.</t>
        </r>
        <r>
          <rPr>
            <sz val="9"/>
            <color indexed="81"/>
            <rFont val="Tahoma"/>
            <family val="2"/>
          </rPr>
          <t xml:space="preserve">
</t>
        </r>
      </text>
    </comment>
    <comment ref="P8" authorId="0" shapeId="0" xr:uid="{B15E78BC-22D5-470A-813B-1EB2CF199F42}">
      <text>
        <r>
          <rPr>
            <b/>
            <sz val="9"/>
            <color indexed="81"/>
            <rFont val="Tahoma"/>
            <family val="2"/>
          </rPr>
          <t>Es un cálculo automático que determina el valor general del activo, de acuerdo con la clasificación de la información ( Alto - Media - baja)</t>
        </r>
      </text>
    </comment>
    <comment ref="R8" authorId="0" shapeId="0" xr:uid="{7FA006BC-7E6D-4F06-873E-3CFA0417E8AE}">
      <text>
        <r>
          <rPr>
            <b/>
            <sz val="9"/>
            <color indexed="81"/>
            <rFont val="Tahoma"/>
            <family val="2"/>
          </rPr>
          <t>Publicada: Si la información es publica y se puede consultar en un sitio web ( interno o externo) o un sistema de información del Estado.
Publicada ( Interno - Intranet)
Publicada ( Externo - Internet)
No Publicada: Si la información se encuentra en la ETITC pero no se encuentra en un sistema de información o sitio web.</t>
        </r>
      </text>
    </comment>
    <comment ref="S8" authorId="0" shapeId="0" xr:uid="{DE5C2530-9314-4EF1-A167-DD713FDC0140}">
      <text>
        <r>
          <rPr>
            <b/>
            <sz val="9"/>
            <color indexed="81"/>
            <rFont val="Tahoma"/>
            <family val="2"/>
          </rPr>
          <t>Indica la URL, sitio web o sistema de información donde puede ser consultada la información si esta se encuentra pública, el lugar de consulta si no está publicada o ubicación física.</t>
        </r>
        <r>
          <rPr>
            <sz val="9"/>
            <color indexed="81"/>
            <rFont val="Tahoma"/>
            <family val="2"/>
          </rPr>
          <t xml:space="preserve">
</t>
        </r>
      </text>
    </comment>
    <comment ref="T8" authorId="0" shapeId="0" xr:uid="{93889BA8-AD98-4665-95A0-DC208AD5C42B}">
      <text>
        <r>
          <rPr>
            <b/>
            <sz val="9"/>
            <color indexed="81"/>
            <rFont val="Tahoma"/>
            <family val="2"/>
          </rPr>
          <t>La identificación de la excepción que, dentro de las previstas en los artículos 18 y 19 de la Ley 1712 de 2014, cobija la calificación de información reservada o clasificada. Si la respuesta es NO se debe marcar como información publica en confidencialidad</t>
        </r>
      </text>
    </comment>
    <comment ref="U8" authorId="0" shapeId="0" xr:uid="{DE745B87-56D9-4D7A-ACAC-213B46E15563}">
      <text>
        <r>
          <rPr>
            <b/>
            <sz val="9"/>
            <color indexed="81"/>
            <rFont val="Tahoma"/>
            <family val="2"/>
          </rPr>
          <t>Indica el fundamento constitucional o legal que justífica la clasificación o la reserva, señalando expresamente la norma, articulo, inciso o párrafo que la ampara.</t>
        </r>
        <r>
          <rPr>
            <sz val="9"/>
            <color indexed="81"/>
            <rFont val="Tahoma"/>
            <family val="2"/>
          </rPr>
          <t xml:space="preserve">
</t>
        </r>
      </text>
    </comment>
    <comment ref="V8" authorId="0" shapeId="0" xr:uid="{BADF334E-6E50-4B68-9232-6F3BC3EC0B36}">
      <text>
        <r>
          <rPr>
            <b/>
            <sz val="9"/>
            <color indexed="81"/>
            <rFont val="Tahoma"/>
            <family val="2"/>
          </rPr>
          <t>Indica la norma jurídica que sirve como fundamento jurídico  para la clasificación o reserva de la información.</t>
        </r>
        <r>
          <rPr>
            <sz val="9"/>
            <color indexed="81"/>
            <rFont val="Tahoma"/>
            <family val="2"/>
          </rPr>
          <t xml:space="preserve">
</t>
        </r>
      </text>
    </comment>
    <comment ref="W8" authorId="0" shapeId="0" xr:uid="{6BE028A4-2088-4C69-A312-78511C51E4FA}">
      <text>
        <r>
          <rPr>
            <b/>
            <sz val="9"/>
            <color indexed="81"/>
            <rFont val="Tahoma"/>
            <family val="2"/>
          </rPr>
          <t>Según sea integral o parcial la calificación, las partes o secciones clasificadas o reservadas. Indicar si la totalidad de la información es clasificado o reservado o si solo una parte corresponde a esta calificación.</t>
        </r>
      </text>
    </comment>
    <comment ref="X8" authorId="0" shapeId="0" xr:uid="{A146EFB0-9A4C-487E-9A06-4407862AE6B0}">
      <text>
        <r>
          <rPr>
            <b/>
            <sz val="9"/>
            <color indexed="81"/>
            <rFont val="Tahoma"/>
            <family val="2"/>
          </rPr>
          <t>Fecha en que se calificó́ la información como reservada o clasificada</t>
        </r>
      </text>
    </comment>
    <comment ref="Y8" authorId="0" shapeId="0" xr:uid="{25B48CBD-00C0-484E-A0C0-AA451F59AC3E}">
      <text>
        <r>
          <rPr>
            <sz val="9"/>
            <color indexed="81"/>
            <rFont val="Tahoma"/>
            <family val="2"/>
          </rPr>
          <t>Tiempo que cobija la clasificación o reserva. La clasificación es ilimitada en años, la reserva solo puede durar como máximo por 15 años desde la creación de los documentos.</t>
        </r>
      </text>
    </comment>
    <comment ref="Z8" authorId="0" shapeId="0" xr:uid="{2A08160E-605B-474F-B593-E28D76F8E4EA}">
      <text>
        <r>
          <rPr>
            <b/>
            <sz val="9"/>
            <color indexed="81"/>
            <rFont val="Tahoma"/>
            <family val="2"/>
          </rPr>
          <t>¿ El activo de información contiene datos personales ? SI - NO</t>
        </r>
        <r>
          <rPr>
            <sz val="9"/>
            <color indexed="81"/>
            <rFont val="Tahoma"/>
            <family val="2"/>
          </rPr>
          <t xml:space="preserve">
</t>
        </r>
      </text>
    </comment>
    <comment ref="AA8" authorId="0" shapeId="0" xr:uid="{598FDBE0-43EF-4C68-A4E8-EEEC85D4443B}">
      <text>
        <r>
          <rPr>
            <sz val="9"/>
            <color indexed="81"/>
            <rFont val="Tahoma"/>
            <family val="2"/>
          </rPr>
          <t>Dato personal público: Toda información personal que es de conocimiento libre y abierto para el publico en general. Ejemplo: Núnero de identificación apellidos.
Dato personal privado: Toda información personal que tiene un conocimiento restringido, y en principio privado para el público en general. Ejemplo: Dirección de residencia y Nº teléfono.
Dato semiprivado: Es semiprivado el dato que no tiene naturaleza íntima, reservada ni pública y cuyo conocimiento o divulgación puede interesar no solo a su titular sino a cierto sector y grupo de personas. Ejemplo: Fecha y lugar de nacimiento.</t>
        </r>
      </text>
    </comment>
    <comment ref="AB8" authorId="0" shapeId="0" xr:uid="{37164DE3-3A4A-4E52-A896-A3BF869D1798}">
      <text>
        <r>
          <rPr>
            <b/>
            <sz val="9"/>
            <color indexed="81"/>
            <rFont val="Tahoma"/>
            <family val="2"/>
          </rPr>
          <t>Son los datos personales de los niños, niñas y adolescentes, cuyo tratamiento está prohibido, salvo que se trate de datos de naturaleza pública. Ej. Registro civil</t>
        </r>
      </text>
    </comment>
    <comment ref="AC8" authorId="0" shapeId="0" xr:uid="{8360A192-C478-46FE-9513-A78C4F5880E8}">
      <text>
        <r>
          <rPr>
            <sz val="9"/>
            <color indexed="81"/>
            <rFont val="Tahoma"/>
            <family val="2"/>
          </rPr>
          <t>La finalidad de la recolección justífica por la cual el dato es capturado, almacenado y mantenido en la ETITC.</t>
        </r>
      </text>
    </comment>
    <comment ref="AD8" authorId="0" shapeId="0" xr:uid="{19C2AB23-B5B2-4C1D-92D4-C5A0F89F31B4}">
      <text>
        <r>
          <rPr>
            <b/>
            <sz val="9"/>
            <color indexed="81"/>
            <rFont val="Tahoma"/>
            <family val="2"/>
          </rPr>
          <t>Seleccionar si se cuenta o no con la autorización de la recolección y tratamiento de los datos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APOYO SEGURIDAD DIGITAL ETITC</author>
  </authors>
  <commentList>
    <comment ref="D6" authorId="0" shapeId="0" xr:uid="{2CDDF25D-61CE-4947-AFB0-E40A838EAB57}">
      <text>
        <r>
          <rPr>
            <sz val="11"/>
            <color theme="1"/>
            <rFont val="Calibri"/>
            <family val="2"/>
            <scheme val="minor"/>
          </rPr>
          <t>APOYO SEGURIDAD DIGITAL ETITC:
Se debe documentar el tipo de activo de acuerdo con la pestaña definiciones en donde encontrará</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Seguridad Digital ETITC</author>
    <author>tc={8E4BDB77-3E40-48DC-8104-80D7D0E7686C}</author>
  </authors>
  <commentList>
    <comment ref="G3" authorId="0" shapeId="0" xr:uid="{F67C5A0C-CDBA-46E8-8240-FFA16A25E4DA}">
      <text>
        <r>
          <rPr>
            <b/>
            <sz val="9"/>
            <color indexed="81"/>
            <rFont val="Tahoma"/>
            <family val="2"/>
          </rPr>
          <t>Seguridad Digital ETITC:De acuerdo al mapa de procesos V9 se identifican los marcrocesos asi:
Proceso misional se identifica con el color Verde Oscuro. (#435a5b)
Proceso estrategico con color verde Fluorescente(#a1d302). 
Proceso de apoyo color verde marino (#a6debd)
Proceso de Evaluacion verde esmeralda (#00be7f)</t>
        </r>
      </text>
    </comment>
    <comment ref="J3" authorId="1" shapeId="0" xr:uid="{8E4BDB77-3E40-48DC-8104-80D7D0E7686C}">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las áreas de donde labora el funcionario - 20 procesos</t>
      </text>
    </comment>
  </commentList>
</comments>
</file>

<file path=xl/sharedStrings.xml><?xml version="1.0" encoding="utf-8"?>
<sst xmlns="http://schemas.openxmlformats.org/spreadsheetml/2006/main" count="409" uniqueCount="271">
  <si>
    <t>MATRIZ DE ACTIVOS DE LA INFORMACION DE LA ETITC</t>
  </si>
  <si>
    <t>CÓDIGO: GSI-SI-FO-03</t>
  </si>
  <si>
    <t>PÁGINA :   1 de 3</t>
  </si>
  <si>
    <t>CLASIFICACIÓN DEL ACTIVO DE INFORMACIÓN ( ISO 27001 )</t>
  </si>
  <si>
    <t>ÍNDICE DE INFORMACIÓN CLASIFICADA Y RESERVADA ( DECRETO 103 DE 2015)</t>
  </si>
  <si>
    <t>Datos Personales (Ley 1581 de 2012)</t>
  </si>
  <si>
    <t>Identificador</t>
  </si>
  <si>
    <t>Macroproceso</t>
  </si>
  <si>
    <t>Proceso</t>
  </si>
  <si>
    <t>Nombre del Activo</t>
  </si>
  <si>
    <t>Ubicación</t>
  </si>
  <si>
    <t>Custodio</t>
  </si>
  <si>
    <t>Confidencialidad</t>
  </si>
  <si>
    <t>Integridad</t>
  </si>
  <si>
    <t>Disponibilidad</t>
  </si>
  <si>
    <t>Criticidad</t>
  </si>
  <si>
    <t>Es Infraestructura Critica Cibernética</t>
  </si>
  <si>
    <t>Información publicada</t>
  </si>
  <si>
    <t>Lugar de consulta o ubicación</t>
  </si>
  <si>
    <t>Objeto legitimo de la excepción</t>
  </si>
  <si>
    <t>Fundamento constitucional o legal</t>
  </si>
  <si>
    <t>Fundamento jurídico de la excepción</t>
  </si>
  <si>
    <t>Excepción total o parcial</t>
  </si>
  <si>
    <t>Fecha de clasificación
(DD/MM/AAAA)</t>
  </si>
  <si>
    <t>Tiempo de clasificación</t>
  </si>
  <si>
    <t>Tipo de Datos</t>
  </si>
  <si>
    <t>¿Contiene datos personales?</t>
  </si>
  <si>
    <t>¿Contiene datos personales de niños, niñas y/o adolescentes?</t>
  </si>
  <si>
    <t>número</t>
  </si>
  <si>
    <t>Evaluación</t>
  </si>
  <si>
    <t>A</t>
  </si>
  <si>
    <t>CLASIFICACIÓN DE DISPONIBILIDAD</t>
  </si>
  <si>
    <t>IDENTIFICACIÓN DEL ACTIVO DE INFORMACIÓN</t>
  </si>
  <si>
    <t>CÓDIGO</t>
  </si>
  <si>
    <t>TIPO DE ACTIVO DE TI</t>
  </si>
  <si>
    <t>DEFINICIONES</t>
  </si>
  <si>
    <t>IN</t>
  </si>
  <si>
    <t>Información</t>
  </si>
  <si>
    <t>Corresponden a este tipo datos e información almacenada o procesada física o electrónicamente tales como: bases y archivos de datos, contratos y acuerdos, documentación del sistema, información sobre investigaciones, manuales de usuario, material de formación o capacitación, procedimientos operativos o de soporte, planes para la continuidad del negocio, acuerdos de recuperación, registros de auditoría e información archivada, entre otros.</t>
  </si>
  <si>
    <t>Base de Datos</t>
  </si>
  <si>
    <t>Copias de Seguridad</t>
  </si>
  <si>
    <t>SO</t>
  </si>
  <si>
    <t xml:space="preserve">Software
</t>
  </si>
  <si>
    <t>Software de aplicación, interfases, software del sistema, herramientas de desarrollo y otras utilidades relacionadas.</t>
  </si>
  <si>
    <t>Software Clasificado por Funcionalidad</t>
  </si>
  <si>
    <t xml:space="preserve">Aplicación </t>
  </si>
  <si>
    <t>Gestión</t>
  </si>
  <si>
    <t>Programación</t>
  </si>
  <si>
    <t>Sistema</t>
  </si>
  <si>
    <t>Software Clasificado por Tipo de Licencia</t>
  </si>
  <si>
    <t>Propietario</t>
  </si>
  <si>
    <t>Libre</t>
  </si>
  <si>
    <t>Software Clasificado por Tipo de Alojamiento</t>
  </si>
  <si>
    <t>On-Premise</t>
  </si>
  <si>
    <t>En la Nube</t>
  </si>
  <si>
    <t>RH</t>
  </si>
  <si>
    <t xml:space="preserve">Recurso Humano
</t>
  </si>
  <si>
    <t>Aquellas personas que, por su conocimiento, habilidades,  experiencia y criticidad para el proceso, son consideradas activos de información.</t>
  </si>
  <si>
    <t>Administrador de Infraestructura</t>
  </si>
  <si>
    <t>Administrador IT</t>
  </si>
  <si>
    <t>Administrador Campus Virtual</t>
  </si>
  <si>
    <t>Administrador SI</t>
  </si>
  <si>
    <t>Administrador de Plataforma</t>
  </si>
  <si>
    <t>SE</t>
  </si>
  <si>
    <t xml:space="preserve">Servicio
</t>
  </si>
  <si>
    <t>Servicios de computación y comunicaciones, tales como Internet, correo electrónico, páginas de consulta, directorios compartidos e Intranet, entre otros.</t>
  </si>
  <si>
    <t>Servicio</t>
  </si>
  <si>
    <t>Sistema de Información</t>
  </si>
  <si>
    <t>Portal Web</t>
  </si>
  <si>
    <t>Intranet</t>
  </si>
  <si>
    <t>Conectividad</t>
  </si>
  <si>
    <t>Canal de Internet</t>
  </si>
  <si>
    <t>Red LAN</t>
  </si>
  <si>
    <t>Red WLAN</t>
  </si>
  <si>
    <t>HW</t>
  </si>
  <si>
    <t xml:space="preserve">Hardware
</t>
  </si>
  <si>
    <t>Son activos físicos como por ejemplo: equipos de cómputo y de comunicaciones, medios removibles, entre otros que por su criticidad son considerados activos de información, no sólo activos fijos.</t>
  </si>
  <si>
    <t>Equipos de Computó</t>
  </si>
  <si>
    <t>Portátil</t>
  </si>
  <si>
    <t>Todo en Uno (AIO)</t>
  </si>
  <si>
    <t>Escritorio</t>
  </si>
  <si>
    <t>Equipos de Comunicaciones</t>
  </si>
  <si>
    <t>Firewall</t>
  </si>
  <si>
    <t>Router</t>
  </si>
  <si>
    <t>Switch</t>
  </si>
  <si>
    <t>Access Point</t>
  </si>
  <si>
    <t>Controladora</t>
  </si>
  <si>
    <t>Teléfono IP</t>
  </si>
  <si>
    <t>Teléfono Celular</t>
  </si>
  <si>
    <t>Tablet</t>
  </si>
  <si>
    <t>Equipos de Almacenamiento</t>
  </si>
  <si>
    <t>Servidor Físico</t>
  </si>
  <si>
    <t>Servidor Virtual</t>
  </si>
  <si>
    <t>Servidor Físico y Virtual</t>
  </si>
  <si>
    <t>Equipos de Apoyo</t>
  </si>
  <si>
    <t>Impresora</t>
  </si>
  <si>
    <t>Escáner</t>
  </si>
  <si>
    <t>Pantalla</t>
  </si>
  <si>
    <t>Monitor</t>
  </si>
  <si>
    <t>Televisor</t>
  </si>
  <si>
    <t>Cámara de Video</t>
  </si>
  <si>
    <t>Cámara Fotográfica</t>
  </si>
  <si>
    <t>Consola de Sonido</t>
  </si>
  <si>
    <t>Dron</t>
  </si>
  <si>
    <t>O</t>
  </si>
  <si>
    <t>Otros</t>
  </si>
  <si>
    <t>Activos de información que no corresponden a ninguno de los tipos descritos anteriormente.</t>
  </si>
  <si>
    <t>PROCESO</t>
  </si>
  <si>
    <t>Corresponde a una parte designada de la Escuela como el nombre del grupo de trabajo / nombre del proceso que tiene la responsabilidad de definir:
• Quiénes tienen acceso y qué pueden hacer con la información (modificar, leer, procesar, entre otros).
• Cuáles son los requisitos para que la información se salvaguarde ante accesos no autorizados, modificación, pérdida de la confidencialidad o destrucción deliberada.
• Qué se hace con la información una vez ya no sea requerida.</t>
  </si>
  <si>
    <t>CUSTODIO</t>
  </si>
  <si>
    <t>CLASIFICACION DEL ACTIVO</t>
  </si>
  <si>
    <t>Indicar la clasificación del activo de información de conformidad con su criticidad de uso, teniendo en cuenta lo siguiente:</t>
  </si>
  <si>
    <t>CONFIDENCIALIDAD</t>
  </si>
  <si>
    <t>INTEGRIDAD</t>
  </si>
  <si>
    <r>
      <rPr>
        <b/>
        <sz val="11"/>
        <color theme="1"/>
        <rFont val="Arial"/>
        <family val="2"/>
      </rPr>
      <t>ALTA (1):</t>
    </r>
    <r>
      <rPr>
        <sz val="11"/>
        <color theme="1"/>
        <rFont val="Arial"/>
        <family val="2"/>
      </rPr>
      <t xml:space="preserve"> Información cuya pérdida de exactitud y completitud puede conllevar un impacto negativo de índole legal o económica, retrasar sus funciones, o generar pérdidas de imagen severas de la entidad.
</t>
    </r>
    <r>
      <rPr>
        <b/>
        <sz val="11"/>
        <color theme="1"/>
        <rFont val="Arial"/>
        <family val="2"/>
      </rPr>
      <t>MEDIA (2):</t>
    </r>
    <r>
      <rPr>
        <sz val="11"/>
        <color theme="1"/>
        <rFont val="Arial"/>
        <family val="2"/>
      </rPr>
      <t xml:space="preserve"> Información cuya pérdida de exactitud y completitud puede conllevar un impacto negativo de índole legal o económica, retrasar sus funciones, o generar pérdida de imagen moderado a funcionarios de la entidad.
</t>
    </r>
    <r>
      <rPr>
        <b/>
        <sz val="11"/>
        <color theme="1"/>
        <rFont val="Arial"/>
        <family val="2"/>
      </rPr>
      <t>BAJA (3):</t>
    </r>
    <r>
      <rPr>
        <sz val="11"/>
        <color theme="1"/>
        <rFont val="Arial"/>
        <family val="2"/>
      </rPr>
      <t xml:space="preserve"> Información cuya pérdida de exactitud y completitud conlleva un impacto no significativo para la entidad o entes externos.</t>
    </r>
  </si>
  <si>
    <t>DISPONIBILIDAD</t>
  </si>
  <si>
    <r>
      <rPr>
        <b/>
        <sz val="11"/>
        <color theme="1"/>
        <rFont val="Arial"/>
        <family val="2"/>
      </rPr>
      <t>ALTA (1):</t>
    </r>
    <r>
      <rPr>
        <sz val="11"/>
        <color theme="1"/>
        <rFont val="Arial"/>
        <family val="2"/>
      </rPr>
      <t xml:space="preserve"> La no disponibilidad de la información puede conllevar un impacto negativo de índole legal o económica, retrasar sus funciones, o generar pérdidas de imagen severas a entes externos.
</t>
    </r>
    <r>
      <rPr>
        <b/>
        <sz val="11"/>
        <color theme="1"/>
        <rFont val="Arial"/>
        <family val="2"/>
      </rPr>
      <t>MEDIA (2):</t>
    </r>
    <r>
      <rPr>
        <sz val="11"/>
        <color theme="1"/>
        <rFont val="Arial"/>
        <family val="2"/>
      </rPr>
      <t xml:space="preserve"> La no disponibilidad de la información puede conllevar un impacto negativo de índole legal o económica, retrasar sus funciones, o generar pérdida de imagen moderado de la entidad.
</t>
    </r>
    <r>
      <rPr>
        <b/>
        <sz val="11"/>
        <color theme="1"/>
        <rFont val="Arial"/>
        <family val="2"/>
      </rPr>
      <t>BAJA (3):</t>
    </r>
    <r>
      <rPr>
        <sz val="11"/>
        <color theme="1"/>
        <rFont val="Arial"/>
        <family val="2"/>
      </rPr>
      <t xml:space="preserve"> La no disponibilidad de la información puede afectar la operación normal de la entidad o entes externos, pero no conlleva implicaciones legales, económicas o de pérdida de imagen.</t>
    </r>
  </si>
  <si>
    <t>Código</t>
  </si>
  <si>
    <t>Se accede vía Browser</t>
  </si>
  <si>
    <t xml:space="preserve">Dependencia o sistema </t>
  </si>
  <si>
    <t>Clasificación del activo</t>
  </si>
  <si>
    <t>Impacto</t>
  </si>
  <si>
    <t>Se realiza Backup</t>
  </si>
  <si>
    <t>Periocidad del Backup</t>
  </si>
  <si>
    <t>Tipo del Backup</t>
  </si>
  <si>
    <t>Lugar de Almacenamiento</t>
  </si>
  <si>
    <t>Gestión Documental</t>
  </si>
  <si>
    <t>INFORMACIÓN</t>
  </si>
  <si>
    <t>Sí</t>
  </si>
  <si>
    <t>Estratégico</t>
  </si>
  <si>
    <t xml:space="preserve">Sistema Integrado de Aseguramiento </t>
  </si>
  <si>
    <t xml:space="preserve">Secretaria general  Oficina planeacion institucional </t>
  </si>
  <si>
    <t>X</t>
  </si>
  <si>
    <t>Dato Público</t>
  </si>
  <si>
    <t>Mensual</t>
  </si>
  <si>
    <t>Completo</t>
  </si>
  <si>
    <t>Virtual</t>
  </si>
  <si>
    <t>Periodo de Retención en Gestión (años)</t>
  </si>
  <si>
    <t>Periodo de Retención en Archivo (años)</t>
  </si>
  <si>
    <t>Reserva Total</t>
  </si>
  <si>
    <t>Publicada (Interno - Intranet)</t>
  </si>
  <si>
    <t>SF</t>
  </si>
  <si>
    <t>SOFTWARE</t>
  </si>
  <si>
    <t>No</t>
  </si>
  <si>
    <t>Gestión de Internacionalización</t>
  </si>
  <si>
    <t>N/A</t>
  </si>
  <si>
    <t>Dato Semiprivado</t>
  </si>
  <si>
    <t>Diario</t>
  </si>
  <si>
    <t>Incremental</t>
  </si>
  <si>
    <t>Físico</t>
  </si>
  <si>
    <t>Entre 1 año y 3 años</t>
  </si>
  <si>
    <t>Reserva Parcial</t>
  </si>
  <si>
    <t>Publicada (Externo - Internet)</t>
  </si>
  <si>
    <t>RECURSO HUMANO</t>
  </si>
  <si>
    <t>Direccionamiento Institucional</t>
  </si>
  <si>
    <t>Dato Sensible</t>
  </si>
  <si>
    <t>No Aplica</t>
  </si>
  <si>
    <t>Trimestral</t>
  </si>
  <si>
    <t>Virtual / Físico</t>
  </si>
  <si>
    <t>Entre 3 años y 5 años</t>
  </si>
  <si>
    <t>Sin reserva</t>
  </si>
  <si>
    <t>No publicada</t>
  </si>
  <si>
    <t>SERVICIO</t>
  </si>
  <si>
    <t>Gestión de Informática y Comunicaciones</t>
  </si>
  <si>
    <t>Dato privado</t>
  </si>
  <si>
    <t>Semestral</t>
  </si>
  <si>
    <t>Más de 5 años</t>
  </si>
  <si>
    <t>HARDWARE</t>
  </si>
  <si>
    <t xml:space="preserve">Gestión de Comunicaciones </t>
  </si>
  <si>
    <t>Anual</t>
  </si>
  <si>
    <t>IC</t>
  </si>
  <si>
    <t xml:space="preserve">INFRAESTRUCTURA CRITICA CIBERNETICA NACIONAL </t>
  </si>
  <si>
    <t xml:space="preserve">Gestión de Talento Humano </t>
  </si>
  <si>
    <t>OTROS</t>
  </si>
  <si>
    <t xml:space="preserve">Gestión de Control Disciplinario </t>
  </si>
  <si>
    <t xml:space="preserve">Gestión de Control Interno </t>
  </si>
  <si>
    <t>Apoyo</t>
  </si>
  <si>
    <t>Gestión Jurídica</t>
  </si>
  <si>
    <t>Gestión de Adquisiones</t>
  </si>
  <si>
    <t>Gestión de Recursos Físicos</t>
  </si>
  <si>
    <t>Documental</t>
  </si>
  <si>
    <t>Intangible</t>
  </si>
  <si>
    <t>Gestión de Bienestar Universitario</t>
  </si>
  <si>
    <t>Otro</t>
  </si>
  <si>
    <t>Gestión Financiera</t>
  </si>
  <si>
    <t>Gestión de Servicio al Cuidadano</t>
  </si>
  <si>
    <t>Gestión de Autoevaluación</t>
  </si>
  <si>
    <t xml:space="preserve">Misional </t>
  </si>
  <si>
    <t>Docencia Pes</t>
  </si>
  <si>
    <t>Gestión de Calidad</t>
  </si>
  <si>
    <t>Docencia IBTI</t>
  </si>
  <si>
    <t>Gestión de Seguridad de la Información</t>
  </si>
  <si>
    <t xml:space="preserve">Egresados </t>
  </si>
  <si>
    <t>Extension y Proyección Social</t>
  </si>
  <si>
    <t>Gestión Ambiental</t>
  </si>
  <si>
    <t>Investigación</t>
  </si>
  <si>
    <t>Gestión de Seguridad y Salud en el Trabajo</t>
  </si>
  <si>
    <t>Personas</t>
  </si>
  <si>
    <t>FECHA</t>
  </si>
  <si>
    <t>VERSIÓN</t>
  </si>
  <si>
    <t>CAMBIOS</t>
  </si>
  <si>
    <t>Inclusión de "Matriz de Inventario de Activos tipo Hardware"al Sistema de Gestión de Calidad</t>
  </si>
  <si>
    <t>Eliminación de formato GSI-FO-03 "Matriz de Inventario de Activos tipo Hardware" y GSI-FO-04 "Matriz de Inventario de Activos tipo Software" e inclusión al GSI-FO-07 MATRIZ DE INVENTARIO GENERAL DE ACTIVOS DE LA ETITC, donde se unifican las matrices a una única matriz.</t>
  </si>
  <si>
    <t>3 - 4 - 5 - 6</t>
  </si>
  <si>
    <r>
      <t xml:space="preserve">Se restable al formato GSI-FO-03 "MATRIZ DE INVENTARIO GENERAL DE ACTIVOS DE LA ETITC" al Sistema de Gestión de Calidad para dejar trazabilidad, unificando las versiones anteriores.
</t>
    </r>
    <r>
      <rPr>
        <b/>
        <sz val="11"/>
        <color theme="1"/>
        <rFont val="Arial"/>
        <family val="2"/>
      </rPr>
      <t>Nota:</t>
    </r>
    <r>
      <rPr>
        <sz val="11"/>
        <color theme="1"/>
        <rFont val="Arial"/>
        <family val="2"/>
      </rPr>
      <t xml:space="preserve"> La actualización se realizará a la versión 6 debido a que la versión que se solicitó inactivar en el mes
de mayo de 2023 correspondía a la versión 5 y tenía por nombre” INVENTARIO DE ACTIVOS TIPO
“HARDWARE” </t>
    </r>
  </si>
  <si>
    <t>Se incluye en el apartado CLASIFICACION DEL ACTIVO: Valoración y ponderación de la criticidad del activo en número y texto, se deja comentario de confidencialidad, integridad y disponibilidad.</t>
  </si>
  <si>
    <t>Se actualiza listado general de Líderes de Proceso</t>
  </si>
  <si>
    <t xml:space="preserve">Se realiza actualización de Matriz de activos de información, con el fin de lograr la obtención de los  
Datos de forma mas fácil, se incluye la columna de macroproceso para alinearlo con el mapa de 
Proceso y se utiliza el código de colores institucional para la creación de estos nuevos ítems, se 
Incluye dependencia, se incluye tipo de Activo Infraestructuras Criticas Cibernetica Nacional y se cambia el nombre de las páginas: Control de Cambios del Formato y Control de cambios de Registro. 
Se actualizo la codificacion del formato </t>
  </si>
  <si>
    <t>ELABORÓ</t>
  </si>
  <si>
    <t>REVISÓ</t>
  </si>
  <si>
    <t>APROBÓ</t>
  </si>
  <si>
    <t>ANAY PINTO</t>
  </si>
  <si>
    <t xml:space="preserve">YANETH JIMENA  PIMIENTO CORTÉS </t>
  </si>
  <si>
    <t xml:space="preserve">Líder del sistema de Gestión Seguridad de la información </t>
  </si>
  <si>
    <t>Administrador de la Documentación</t>
  </si>
  <si>
    <t>Líder del Proceso  Gestión del Sistema Integrado de Aseguramiento</t>
  </si>
  <si>
    <t>CLASIF. DE CONFIDENCIALIDAD</t>
  </si>
  <si>
    <t>IPR</t>
  </si>
  <si>
    <t>CLASIF. DE INTEGRIDAD</t>
  </si>
  <si>
    <t>CLASIF. DE DISPONIBILIDAD</t>
  </si>
  <si>
    <t>RESPONSABLE</t>
  </si>
  <si>
    <t>Archivos Digitales o Físicos</t>
  </si>
  <si>
    <t>Archivo Digital o Físico</t>
  </si>
  <si>
    <t>Llevar el control documental de ejecución de contratos</t>
  </si>
  <si>
    <t>Archivador</t>
  </si>
  <si>
    <t>VERSIÓN:  10</t>
  </si>
  <si>
    <t>Tipo de Activo</t>
  </si>
  <si>
    <t>Función / Propósito / Descripción</t>
  </si>
  <si>
    <t>Líder responsable de la producción de la información
(Propietario del activo)</t>
  </si>
  <si>
    <t>LIDER RESPONSABLE DE LA PRODUCCIÓN DE LA INFORMACIÓN</t>
  </si>
  <si>
    <t>Es el rol que cumple el profesional designado para ejecutar las actividades propias de su proceso.</t>
  </si>
  <si>
    <t>Es el rol o cargo en el proceso o dependencia que se encarga de  la custodia o control de la información o implementación de controles de protección.</t>
  </si>
  <si>
    <t>Subcategoría del activo de TI (Formato)</t>
  </si>
  <si>
    <t>TIPO / CATEGORÍA DEL ACTIVO</t>
  </si>
  <si>
    <t>SUBCATEGORÍA / FORMATO</t>
  </si>
  <si>
    <t>La confidencialidad se refiere a que la información no esté disponible ni sea revelada a individuos, entidades o procesos no autorizados, esta se define de acuerdo con las características de los activos que tiene la ETITC y se encuentran alineadas con los tipos de información declarados en la Ley 1712 de 2014.</t>
  </si>
  <si>
    <r>
      <rPr>
        <b/>
        <sz val="11"/>
        <color theme="1"/>
        <rFont val="Arial"/>
        <family val="2"/>
      </rPr>
      <t>INFORMACIÓN PÚBLICA RESERVADA / CONFIDENCIAL (ALTA = 1)</t>
    </r>
    <r>
      <rPr>
        <sz val="11"/>
        <color theme="1"/>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11"/>
        <color theme="1"/>
        <rFont val="Arial"/>
        <family val="2"/>
      </rPr>
      <t>INFORMACIÓN PÚBLICA CLASIFICADA / USO INTERNO (MEDIA = 2)</t>
    </r>
    <r>
      <rPr>
        <sz val="11"/>
        <color theme="1"/>
        <rFont val="Arial"/>
        <family val="2"/>
      </rPr>
      <t xml:space="preserve"> Información disponible para todos los procesos de la entidad y que en caso de ser conocida por terceros sin autorización puede conllevar un impacto negativo para los procesos de la ETITC.
Esta información es propia de la entidad o de terceros y puede ser utilizada por todos los funcionarios de la ETITC para realizar labores propias de los procesos, pero no puede ser conocida por terceros sin autorización del propietario.
</t>
    </r>
    <r>
      <rPr>
        <b/>
        <sz val="11"/>
        <color theme="1"/>
        <rFont val="Arial"/>
        <family val="2"/>
      </rPr>
      <t xml:space="preserve">INFORMACION PÚBLICA (BAJA = 3) </t>
    </r>
    <r>
      <rPr>
        <sz val="11"/>
        <color theme="1"/>
        <rFont val="Arial"/>
        <family val="2"/>
      </rPr>
      <t>Información que puede ser entregada o publicada sin restricciones a cualquier persona dentro y fuera de la entidad, sin que esto implique daños a terceros ni a las actividades y procesos de la ETITC.</t>
    </r>
  </si>
  <si>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</si>
  <si>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autorizado cuando así lo requiera esta, en el momento y en la forma que se requiere ahora y en el futuro.</t>
  </si>
  <si>
    <t>ALTA (1)
MEDIA (2)
BAJA (3)</t>
  </si>
  <si>
    <t>INFRAESTRUCTURA CRITICA CIBERNÉTICA</t>
  </si>
  <si>
    <r>
      <rPr>
        <b/>
        <sz val="11"/>
        <color theme="1"/>
        <rFont val="Arial"/>
        <family val="2"/>
      </rPr>
      <t xml:space="preserve">Infraestructura de TI que tiene alto valor nación y que su pérdida de confidencialidad o integridad o disponibilidad supone uno o varios de estos impactos.
SOCIAL: </t>
    </r>
    <r>
      <rPr>
        <sz val="11"/>
        <color theme="1"/>
        <rFont val="Arial"/>
        <family val="2"/>
      </rPr>
      <t xml:space="preserve">Valorado en función de la afectación de la población (incluyendo pérdidas humanas), el sufrimiento físico y la alteración de la vida cotidiana.
</t>
    </r>
    <r>
      <rPr>
        <b/>
        <sz val="11"/>
        <color theme="1"/>
        <rFont val="Arial"/>
        <family val="2"/>
      </rPr>
      <t>ECONÓMICO:</t>
    </r>
    <r>
      <rPr>
        <sz val="11"/>
        <color theme="1"/>
        <rFont val="Arial"/>
        <family val="2"/>
      </rPr>
      <t xml:space="preserve"> Valorado en función de la magnitud de las pérdidas económicas en relación con el Producto Interno Bruto de Colombia (PIB).
</t>
    </r>
    <r>
      <rPr>
        <b/>
        <sz val="11"/>
        <color theme="1"/>
        <rFont val="Arial"/>
        <family val="2"/>
      </rPr>
      <t>AMBIENTAL:</t>
    </r>
    <r>
      <rPr>
        <sz val="11"/>
        <color theme="1"/>
        <rFont val="Arial"/>
        <family val="2"/>
      </rPr>
      <t xml:space="preserve"> Valorado en función de los años que tarda la recuperación del medio ambiente.</t>
    </r>
  </si>
  <si>
    <t>TIPO DE DATOS PERSONALES</t>
  </si>
  <si>
    <r>
      <t xml:space="preserve">Dato Personal Público: </t>
    </r>
    <r>
      <rPr>
        <sz val="11"/>
        <color theme="1"/>
        <rFont val="Arial"/>
        <family val="2"/>
      </rPr>
      <t>Un dato público es aquel que no es semiprivado, privado ni sensible, y que puede obtenerse sin restricción alguna por parte del titular. Se incluyen, entre otros, los siguientes tipos de información:
Estado civil, Profesión u oficio, Cargo público desempeñado o condición de funcionario.</t>
    </r>
    <r>
      <rPr>
        <b/>
        <sz val="11"/>
        <color theme="1"/>
        <rFont val="Arial"/>
        <family val="2"/>
      </rPr>
      <t xml:space="preserve">
Dato Personal Semiprivado: </t>
    </r>
    <r>
      <rPr>
        <sz val="11"/>
        <color theme="1"/>
        <rFont val="Arial"/>
        <family val="2"/>
      </rPr>
      <t>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t>
    </r>
    <r>
      <rPr>
        <b/>
        <sz val="11"/>
        <color theme="1"/>
        <rFont val="Arial"/>
        <family val="2"/>
      </rPr>
      <t xml:space="preserve">
Dato Personal Privado: </t>
    </r>
    <r>
      <rPr>
        <sz val="11"/>
        <color theme="1"/>
        <rFont val="Arial"/>
        <family val="2"/>
      </rPr>
      <t>Es el dato que por su naturaleza íntima o reservada sólo es relevante para el titular. Sólo puede ser obtenida y ofrecida por orden de autoridad judicial en el cumplimiento de sus funciones.</t>
    </r>
    <r>
      <rPr>
        <b/>
        <sz val="11"/>
        <color theme="1"/>
        <rFont val="Arial"/>
        <family val="2"/>
      </rPr>
      <t xml:space="preserve">
Dato Personal Sensible: </t>
    </r>
    <r>
      <rPr>
        <sz val="11"/>
        <color theme="1"/>
        <rFont val="Arial"/>
        <family val="2"/>
      </rPr>
      <t xml:space="preserve">Es la información que afecta la intimidad del titular o que al usarse indebidamente puede generar su discriminación. Por ejemplo, el origen racial o étnico, la orientación política, las convicciones religiosas o filosóficas, la pertenencia a sindicatos, organizaciones sociales, de derechos humanos o que promueva intereses de cualquier partido político o que garanticen los derechos. </t>
    </r>
  </si>
  <si>
    <t>Subcategoria del activo / Soporte</t>
  </si>
  <si>
    <t>Categoria del activo de Información</t>
  </si>
  <si>
    <t>Tipo de Activo de Información</t>
  </si>
  <si>
    <t>Finalidad de la recolección de los datos personales</t>
  </si>
  <si>
    <t>¿Existe autorización para el tratamiento de los datos personales?</t>
  </si>
  <si>
    <t>Tipo de Datos Personales</t>
  </si>
  <si>
    <t>VIGENCIA: 2025-12-15</t>
  </si>
  <si>
    <t>CLASIFICACIÓN DE CONFIDENCIALIDAD</t>
  </si>
  <si>
    <t>CLASIFICACIÓN DE INTEGRIDAD</t>
  </si>
  <si>
    <t>EJEMPLO</t>
  </si>
  <si>
    <t>Jefe de Oficina Asesora de Planeación</t>
  </si>
  <si>
    <t>Archio de gestión físico de contratos de seguridad de la información</t>
  </si>
  <si>
    <t>Se actualiza la matriz de Activos de Información, conservando únicamente los datos esenciales para su diligenciamiento. Se eliminan los campos relacionados con inventarios y se mantienen los identificadores, la clasificación de activos conforme a la norma ISO/IEC 27001:2022, el Índice de Información Clasificada y Reservada (Decreto 103 de 2015), los datos personales según lo establecido en la Ley 1581 de 2012 y el MSPI 2025. Asimismo, se retiran los nombres de líderes de procesos y custodios, para que la información se registre por cargos. Finalmente, se ajustan las celdas de criticidad con el fin de limitar la calificación y garantizar uniformidad en la evaluación.</t>
  </si>
  <si>
    <t>JORGE A. TAMAYO REINEL</t>
  </si>
  <si>
    <t>Profesional de Seguridad de la Información</t>
  </si>
  <si>
    <t>Sede Centro</t>
  </si>
  <si>
    <t>artículo 18 de la ley 1712 de 2014</t>
  </si>
  <si>
    <t>15 años</t>
  </si>
  <si>
    <t>CARGO</t>
  </si>
  <si>
    <t>DESCRIPCIÓN DE LA ACTUALIZACIÓN</t>
  </si>
  <si>
    <t>PÁGINA:     1 de 1</t>
  </si>
  <si>
    <r>
      <rPr>
        <b/>
        <sz val="6"/>
        <color rgb="FF000000"/>
        <rFont val="Arial"/>
        <family val="2"/>
      </rPr>
      <t xml:space="preserve">Escuela Tecnológica Instituto Técnico Central
</t>
    </r>
    <r>
      <rPr>
        <b/>
        <sz val="5"/>
        <color rgb="FF000000"/>
        <rFont val="Arial"/>
        <family val="2"/>
      </rPr>
      <t>Establecimiento Público de Educación Superior</t>
    </r>
  </si>
  <si>
    <t>VERSIÓN: 10</t>
  </si>
  <si>
    <t>VIGENCIA: 2025-10-15</t>
  </si>
  <si>
    <t>Documento controlado por el Sistema de Gestión de la Calidad</t>
  </si>
  <si>
    <t>Asegúrese que corresponde a la última versión consultando el micrositio de calidad de la Escuela Tecnológica Instituto Técnico Central (ETITC)</t>
  </si>
  <si>
    <r>
      <t xml:space="preserve">Escuela Tecnológica Instituto Técnico Central
</t>
    </r>
    <r>
      <rPr>
        <b/>
        <i/>
        <sz val="11"/>
        <color rgb="FF000000"/>
        <rFont val="Arial"/>
        <family val="2"/>
      </rPr>
      <t>Establecimiento Público de Educación Superior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</si>
</sst>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i/>
      <sz val="11"/>
      <color theme="1"/>
      <name val="Calibri"/>
      <family val="2"/>
      <scheme val="minor"/>
    </font>
    <font>
      <b/>
      <sz val="11"/>
      <color theme="1"/>
      <name val="Arial"/>
      <family val="2"/>
    </font>
    <font>
      <b/>
      <sz val="10"/>
      <color theme="1"/>
      <name val="Arial"/>
      <family val="2"/>
    </font>
    <font>
      <b/>
      <sz val="11"/>
      <name val="Arial"/>
      <family val="2"/>
    </font>
    <font>
      <b/>
      <sz val="20"/>
      <color theme="0"/>
      <name val="Century Gothic"/>
      <family val="2"/>
    </font>
    <font>
      <u/>
      <sz val="11"/>
      <color theme="10"/>
      <name val="Calibri"/>
      <family val="2"/>
      <scheme val="minor"/>
    </font>
    <font>
      <sz val="11"/>
      <name val="Calibri"/>
      <family val="2"/>
      <scheme val="minor"/>
    </font>
    <font>
      <b/>
      <sz val="11"/>
      <color theme="0"/>
      <name val="Arial"/>
      <family val="2"/>
    </font>
    <font>
      <b/>
      <sz val="32"/>
      <name val="Arial"/>
      <family val="2"/>
    </font>
    <font>
      <sz val="11"/>
      <color theme="1"/>
      <name val="Arial"/>
      <family val="2"/>
    </font>
    <font>
      <sz val="11"/>
      <color rgb="FF000000"/>
      <name val="Calibri"/>
      <family val="2"/>
      <scheme val="minor"/>
    </font>
    <font>
      <b/>
      <sz val="9"/>
      <color theme="1"/>
      <name val="Arial"/>
      <family val="2"/>
    </font>
    <font>
      <b/>
      <sz val="8"/>
      <color theme="1"/>
      <name val="Arial"/>
      <family val="2"/>
    </font>
    <font>
      <sz val="10"/>
      <color theme="1"/>
      <name val="Arial"/>
      <family val="2"/>
    </font>
    <font>
      <sz val="9"/>
      <color indexed="81"/>
      <name val="Tahoma"/>
      <family val="2"/>
    </font>
    <font>
      <sz val="11"/>
      <color theme="0"/>
      <name val="Calibri"/>
      <family val="2"/>
      <scheme val="minor"/>
    </font>
    <font>
      <b/>
      <sz val="9"/>
      <color indexed="81"/>
      <name val="Tahoma"/>
      <family val="2"/>
    </font>
    <font>
      <b/>
      <sz val="11"/>
      <color theme="1"/>
      <name val="Arial"/>
    </font>
    <font>
      <b/>
      <sz val="8"/>
      <color theme="0"/>
      <name val="Work Sans"/>
    </font>
    <font>
      <sz val="12"/>
      <color theme="1"/>
      <name val="Work Sans"/>
    </font>
    <font>
      <sz val="10"/>
      <color rgb="FF000000"/>
      <name val="Work Sans"/>
    </font>
    <font>
      <b/>
      <sz val="9"/>
      <color theme="0"/>
      <name val="Century Gothic"/>
      <family val="2"/>
    </font>
    <font>
      <b/>
      <sz val="9"/>
      <color theme="0"/>
      <name val="Work Sans"/>
    </font>
    <font>
      <sz val="9"/>
      <name val="Calibri"/>
    </font>
    <font>
      <sz val="10"/>
      <color theme="1"/>
      <name val="Work Sans"/>
    </font>
    <font>
      <sz val="10"/>
      <name val="Calibri"/>
      <family val="2"/>
      <scheme val="minor"/>
    </font>
    <font>
      <b/>
      <sz val="14"/>
      <color theme="0"/>
      <name val="Arial"/>
      <family val="2"/>
    </font>
    <font>
      <b/>
      <sz val="10"/>
      <name val="Arial"/>
      <family val="2"/>
    </font>
    <font>
      <b/>
      <sz val="11"/>
      <color rgb="FF292929"/>
      <name val="Arial"/>
      <family val="2"/>
    </font>
    <font>
      <b/>
      <sz val="5"/>
      <color rgb="FF000000"/>
      <name val="Arial"/>
      <family val="2"/>
    </font>
    <font>
      <b/>
      <sz val="6"/>
      <color rgb="FF000000"/>
      <name val="Arial"/>
      <family val="2"/>
    </font>
    <font>
      <i/>
      <sz val="9"/>
      <color theme="1"/>
      <name val="Arial"/>
      <family val="2"/>
    </font>
    <font>
      <i/>
      <sz val="11"/>
      <color theme="1"/>
      <name val="Calibri"/>
      <family val="2"/>
      <scheme val="minor"/>
    </font>
    <font>
      <b/>
      <sz val="11"/>
      <color rgb="FF000000"/>
      <name val="Arial"/>
      <family val="2"/>
    </font>
    <font>
      <b/>
      <i/>
      <sz val="11"/>
      <color rgb="FF00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287840"/>
        <bgColor indexed="64"/>
      </patternFill>
    </fill>
    <fill>
      <patternFill patternType="solid">
        <fgColor rgb="FF26783C"/>
        <bgColor indexed="64"/>
      </patternFill>
    </fill>
  </fills>
  <borders count="9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auto="1"/>
      </left>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auto="1"/>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top style="thin">
        <color auto="1"/>
      </top>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rgb="FF000000"/>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rgb="FF000000"/>
      </right>
      <top style="medium">
        <color indexed="64"/>
      </top>
      <bottom style="medium">
        <color indexed="64"/>
      </bottom>
      <diagonal/>
    </border>
    <border>
      <left style="thin">
        <color rgb="FF4B514E"/>
      </left>
      <right style="thin">
        <color rgb="FF4B514E"/>
      </right>
      <top style="thin">
        <color rgb="FF4B514E"/>
      </top>
      <bottom style="thin">
        <color rgb="FF4B514E"/>
      </bottom>
      <diagonal/>
    </border>
    <border>
      <left style="medium">
        <color indexed="64"/>
      </left>
      <right style="medium">
        <color indexed="64"/>
      </right>
      <top/>
      <bottom/>
      <diagonal/>
    </border>
  </borders>
  <cellStyleXfs count="4">
    <xf numFmtId="0" fontId="0" fillId="0" borderId="0"/>
    <xf numFmtId="0" fontId="2" fillId="0" borderId="0"/>
    <xf numFmtId="0" fontId="1" fillId="0" borderId="0"/>
    <xf numFmtId="0" fontId="9" fillId="0" borderId="0" applyNumberFormat="0" applyFill="0" applyBorder="0" applyAlignment="0" applyProtection="0"/>
  </cellStyleXfs>
  <cellXfs count="302">
    <xf numFmtId="0" fontId="0" fillId="0" borderId="0" xfId="0"/>
    <xf numFmtId="0" fontId="4" fillId="0" borderId="0" xfId="0" applyFont="1"/>
    <xf numFmtId="0" fontId="3" fillId="4" borderId="13"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4" borderId="23" xfId="0" applyFont="1" applyFill="1"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0" fontId="0" fillId="0" borderId="26"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top" wrapText="1"/>
    </xf>
    <xf numFmtId="0" fontId="0" fillId="0" borderId="14" xfId="0" applyBorder="1" applyAlignment="1">
      <alignment horizontal="center" wrapText="1"/>
    </xf>
    <xf numFmtId="0" fontId="0" fillId="0" borderId="15" xfId="0"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11" xfId="0" applyBorder="1" applyAlignment="1">
      <alignment horizontal="center" vertical="center" wrapText="1"/>
    </xf>
    <xf numFmtId="0" fontId="3" fillId="4" borderId="4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top" wrapText="1"/>
    </xf>
    <xf numFmtId="0" fontId="0" fillId="0" borderId="0" xfId="0" applyAlignment="1">
      <alignment horizont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40" xfId="0" applyBorder="1" applyAlignment="1">
      <alignment horizontal="center" vertical="center" wrapText="1"/>
    </xf>
    <xf numFmtId="0" fontId="0" fillId="0" borderId="13" xfId="0" applyBorder="1" applyAlignment="1">
      <alignment horizontal="center" vertical="center"/>
    </xf>
    <xf numFmtId="0" fontId="0" fillId="0" borderId="43"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xf>
    <xf numFmtId="0" fontId="0" fillId="0" borderId="40" xfId="0" applyBorder="1"/>
    <xf numFmtId="0" fontId="13" fillId="0" borderId="4" xfId="0" applyFont="1" applyBorder="1" applyAlignment="1">
      <alignment horizontal="left" wrapText="1"/>
    </xf>
    <xf numFmtId="0" fontId="13" fillId="0" borderId="4" xfId="0" applyFont="1" applyBorder="1" applyAlignment="1">
      <alignment wrapText="1"/>
    </xf>
    <xf numFmtId="0" fontId="13" fillId="0" borderId="0" xfId="0" applyFont="1" applyAlignment="1">
      <alignment horizontal="center" vertical="center" wrapText="1"/>
    </xf>
    <xf numFmtId="0" fontId="13" fillId="0" borderId="42" xfId="0" applyFont="1" applyBorder="1" applyAlignment="1">
      <alignment horizontal="center" vertical="center" wrapText="1"/>
    </xf>
    <xf numFmtId="0" fontId="5" fillId="0" borderId="4" xfId="0" applyFont="1" applyBorder="1" applyAlignment="1">
      <alignment wrapText="1"/>
    </xf>
    <xf numFmtId="0" fontId="13" fillId="0" borderId="39"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6" xfId="0" applyFont="1" applyBorder="1" applyAlignment="1">
      <alignment horizontal="center" vertical="top" wrapText="1"/>
    </xf>
    <xf numFmtId="0" fontId="13" fillId="0" borderId="36" xfId="0" applyFont="1" applyBorder="1" applyAlignment="1">
      <alignment horizontal="center" wrapText="1"/>
    </xf>
    <xf numFmtId="0" fontId="5" fillId="0" borderId="27" xfId="0" applyFont="1" applyBorder="1" applyAlignment="1">
      <alignment horizontal="center" vertical="center"/>
    </xf>
    <xf numFmtId="0" fontId="7" fillId="0" borderId="2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8" xfId="0" applyFont="1" applyBorder="1"/>
    <xf numFmtId="0" fontId="13" fillId="0" borderId="29" xfId="0" applyFont="1" applyBorder="1"/>
    <xf numFmtId="0" fontId="5" fillId="0" borderId="0" xfId="0" applyFont="1" applyAlignment="1">
      <alignment horizontal="center" vertical="center"/>
    </xf>
    <xf numFmtId="0" fontId="7" fillId="0" borderId="0" xfId="0" applyFont="1" applyAlignment="1">
      <alignment horizontal="center" vertical="center" wrapText="1"/>
    </xf>
    <xf numFmtId="0" fontId="13" fillId="0" borderId="0" xfId="0" applyFont="1"/>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wrapText="1"/>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0" fillId="0" borderId="0" xfId="0"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16" fillId="0" borderId="45" xfId="0" applyFont="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0" fillId="0" borderId="0" xfId="0" applyAlignment="1">
      <alignment vertical="center"/>
    </xf>
    <xf numFmtId="0" fontId="0" fillId="0" borderId="42" xfId="0" applyBorder="1" applyAlignment="1">
      <alignment horizontal="center" vertical="center" wrapText="1"/>
    </xf>
    <xf numFmtId="0" fontId="0" fillId="0" borderId="26" xfId="0" applyBorder="1" applyAlignment="1">
      <alignment horizontal="center" vertical="center"/>
    </xf>
    <xf numFmtId="0" fontId="0" fillId="0" borderId="60" xfId="0" applyBorder="1" applyAlignment="1">
      <alignment horizontal="center" vertical="center"/>
    </xf>
    <xf numFmtId="0" fontId="0" fillId="0" borderId="43" xfId="0" applyBorder="1" applyAlignment="1">
      <alignment horizontal="center" vertical="center"/>
    </xf>
    <xf numFmtId="0" fontId="3" fillId="4" borderId="42" xfId="0" applyFont="1" applyFill="1" applyBorder="1" applyAlignment="1">
      <alignment horizontal="center" vertical="center"/>
    </xf>
    <xf numFmtId="0" fontId="0" fillId="0" borderId="53" xfId="0" applyBorder="1" applyAlignment="1">
      <alignment horizontal="center" vertical="center" wrapText="1"/>
    </xf>
    <xf numFmtId="0" fontId="0" fillId="0" borderId="62" xfId="0" applyBorder="1" applyAlignment="1">
      <alignment horizontal="center" vertical="center" wrapText="1"/>
    </xf>
    <xf numFmtId="0" fontId="0" fillId="0" borderId="0" xfId="0" applyAlignment="1">
      <alignment horizontal="left" wrapText="1"/>
    </xf>
    <xf numFmtId="0" fontId="0" fillId="0" borderId="69" xfId="0" applyBorder="1" applyAlignment="1">
      <alignment horizontal="center" vertical="center"/>
    </xf>
    <xf numFmtId="0" fontId="0" fillId="0" borderId="17" xfId="0" applyBorder="1" applyAlignment="1">
      <alignment horizontal="center" vertical="center" wrapText="1"/>
    </xf>
    <xf numFmtId="0" fontId="7" fillId="0" borderId="3" xfId="0" applyFont="1" applyBorder="1" applyAlignment="1">
      <alignment horizontal="left" vertical="center" wrapText="1"/>
    </xf>
    <xf numFmtId="0" fontId="0" fillId="0" borderId="3" xfId="0" applyBorder="1" applyAlignment="1">
      <alignment horizontal="left" vertical="center"/>
    </xf>
    <xf numFmtId="0" fontId="3" fillId="4" borderId="70"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9" fillId="0" borderId="72" xfId="0" applyFont="1" applyBorder="1" applyAlignment="1">
      <alignment horizontal="center" vertical="center" wrapText="1"/>
    </xf>
    <xf numFmtId="0" fontId="19" fillId="0" borderId="0" xfId="0" applyFont="1" applyAlignment="1">
      <alignment horizontal="center" vertical="center" wrapText="1"/>
    </xf>
    <xf numFmtId="0" fontId="11" fillId="6" borderId="16" xfId="0" applyFont="1" applyFill="1" applyBorder="1" applyAlignment="1">
      <alignment horizontal="center" vertical="center" wrapText="1"/>
    </xf>
    <xf numFmtId="0" fontId="5" fillId="0" borderId="3" xfId="0" applyFont="1" applyBorder="1" applyAlignment="1">
      <alignment horizontal="left" vertical="center" wrapText="1"/>
    </xf>
    <xf numFmtId="0" fontId="0" fillId="0" borderId="3" xfId="0" applyBorder="1" applyAlignment="1">
      <alignment horizontal="left" vertical="center" wrapText="1"/>
    </xf>
    <xf numFmtId="0" fontId="21" fillId="0" borderId="3" xfId="0" applyFont="1" applyBorder="1" applyAlignment="1">
      <alignment horizontal="left" vertical="center" wrapText="1"/>
    </xf>
    <xf numFmtId="0" fontId="24" fillId="0" borderId="3" xfId="0" applyFont="1" applyBorder="1" applyAlignment="1">
      <alignment horizontal="left"/>
    </xf>
    <xf numFmtId="0" fontId="23" fillId="0" borderId="3" xfId="0" applyFont="1" applyBorder="1" applyAlignment="1">
      <alignment horizontal="left"/>
    </xf>
    <xf numFmtId="0" fontId="23" fillId="0" borderId="3" xfId="0" applyFont="1" applyBorder="1" applyAlignment="1">
      <alignment horizontal="center" vertical="center"/>
    </xf>
    <xf numFmtId="14" fontId="23" fillId="0" borderId="3" xfId="0" applyNumberFormat="1" applyFont="1" applyBorder="1" applyAlignment="1">
      <alignment horizontal="left"/>
    </xf>
    <xf numFmtId="0" fontId="10" fillId="0" borderId="3" xfId="3" applyFont="1" applyBorder="1" applyAlignment="1">
      <alignment horizontal="left" vertical="center" wrapText="1"/>
    </xf>
    <xf numFmtId="0" fontId="0" fillId="3" borderId="3" xfId="0" applyFill="1" applyBorder="1" applyAlignment="1">
      <alignment horizontal="left" vertical="center"/>
    </xf>
    <xf numFmtId="0" fontId="7" fillId="0" borderId="75" xfId="0" applyFont="1" applyBorder="1" applyAlignment="1">
      <alignment horizontal="center" vertical="center"/>
    </xf>
    <xf numFmtId="0" fontId="13" fillId="4" borderId="4"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7" fillId="0" borderId="4" xfId="0" applyFont="1" applyBorder="1" applyAlignment="1">
      <alignment horizontal="center" vertical="center"/>
    </xf>
    <xf numFmtId="0" fontId="5" fillId="0" borderId="12" xfId="0" applyFont="1" applyBorder="1" applyAlignment="1">
      <alignment horizontal="left" vertical="center" wrapText="1"/>
    </xf>
    <xf numFmtId="0" fontId="7" fillId="0" borderId="12" xfId="0" applyFont="1" applyBorder="1" applyAlignment="1">
      <alignment horizontal="left" vertical="center" wrapText="1"/>
    </xf>
    <xf numFmtId="0" fontId="0" fillId="0" borderId="12" xfId="0" applyBorder="1" applyAlignment="1">
      <alignment horizontal="left" vertical="center"/>
    </xf>
    <xf numFmtId="0" fontId="14" fillId="5"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4" fillId="5" borderId="12" xfId="0" applyFont="1" applyFill="1" applyBorder="1" applyAlignment="1">
      <alignment horizontal="left" vertical="center"/>
    </xf>
    <xf numFmtId="0" fontId="24" fillId="0" borderId="12" xfId="0" applyFont="1" applyBorder="1" applyAlignment="1">
      <alignment horizontal="left"/>
    </xf>
    <xf numFmtId="0" fontId="23" fillId="0" borderId="12" xfId="0" applyFont="1" applyBorder="1" applyAlignment="1">
      <alignment horizontal="left"/>
    </xf>
    <xf numFmtId="0" fontId="23" fillId="0" borderId="12" xfId="0" applyFont="1" applyBorder="1" applyAlignment="1">
      <alignment horizontal="center" vertical="center"/>
    </xf>
    <xf numFmtId="14" fontId="23" fillId="0" borderId="12" xfId="0" applyNumberFormat="1" applyFont="1" applyBorder="1" applyAlignment="1">
      <alignment horizontal="left"/>
    </xf>
    <xf numFmtId="0" fontId="0" fillId="0" borderId="20" xfId="0" applyBorder="1"/>
    <xf numFmtId="0" fontId="0" fillId="0" borderId="21" xfId="0" applyBorder="1"/>
    <xf numFmtId="0" fontId="0" fillId="3" borderId="21" xfId="0" applyFill="1" applyBorder="1" applyAlignment="1">
      <alignment horizontal="center" vertical="center"/>
    </xf>
    <xf numFmtId="0" fontId="0" fillId="3" borderId="21" xfId="0" applyFill="1" applyBorder="1"/>
    <xf numFmtId="0" fontId="0" fillId="3" borderId="21" xfId="0" applyFill="1" applyBorder="1" applyAlignment="1">
      <alignment horizontal="center"/>
    </xf>
    <xf numFmtId="0" fontId="14" fillId="5" borderId="3" xfId="0" applyFont="1" applyFill="1" applyBorder="1" applyAlignment="1">
      <alignment horizontal="left" vertical="center" wrapText="1"/>
    </xf>
    <xf numFmtId="0" fontId="14" fillId="5" borderId="3" xfId="0" applyFont="1" applyFill="1" applyBorder="1" applyAlignment="1">
      <alignment horizontal="left" vertical="center"/>
    </xf>
    <xf numFmtId="0" fontId="8" fillId="6" borderId="17" xfId="0" applyFont="1" applyFill="1" applyBorder="1" applyAlignment="1">
      <alignment horizontal="center" vertical="center" wrapText="1"/>
    </xf>
    <xf numFmtId="0" fontId="8" fillId="6" borderId="77" xfId="0" applyFont="1" applyFill="1" applyBorder="1" applyAlignment="1">
      <alignment horizontal="center"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24" fillId="0" borderId="2" xfId="0" applyFont="1" applyBorder="1" applyAlignment="1">
      <alignment horizontal="left"/>
    </xf>
    <xf numFmtId="0" fontId="23" fillId="0" borderId="2" xfId="0" applyFont="1" applyBorder="1" applyAlignment="1">
      <alignment horizontal="left"/>
    </xf>
    <xf numFmtId="0" fontId="23" fillId="0" borderId="2" xfId="0" applyFont="1" applyBorder="1" applyAlignment="1">
      <alignment horizontal="center" vertical="center"/>
    </xf>
    <xf numFmtId="14" fontId="23" fillId="0" borderId="2" xfId="0" applyNumberFormat="1" applyFont="1" applyBorder="1" applyAlignment="1">
      <alignment horizontal="left"/>
    </xf>
    <xf numFmtId="0" fontId="11" fillId="6" borderId="4" xfId="0" applyFont="1" applyFill="1" applyBorder="1" applyAlignment="1">
      <alignment horizontal="center" vertical="center" wrapText="1"/>
    </xf>
    <xf numFmtId="0" fontId="24" fillId="0" borderId="2" xfId="0" applyFont="1" applyBorder="1" applyAlignment="1">
      <alignment horizontal="left" wrapText="1"/>
    </xf>
    <xf numFmtId="0" fontId="28" fillId="0" borderId="2" xfId="0" applyFont="1" applyBorder="1" applyAlignment="1">
      <alignment horizontal="left"/>
    </xf>
    <xf numFmtId="0" fontId="28" fillId="0" borderId="2" xfId="0" applyFont="1" applyBorder="1" applyAlignment="1">
      <alignment horizontal="left" wrapText="1"/>
    </xf>
    <xf numFmtId="0" fontId="28" fillId="0" borderId="3" xfId="0" applyFont="1" applyBorder="1" applyAlignment="1">
      <alignment horizontal="left"/>
    </xf>
    <xf numFmtId="0" fontId="29" fillId="0" borderId="3" xfId="3" applyFont="1" applyBorder="1" applyAlignment="1">
      <alignment horizontal="left" vertical="center" wrapText="1"/>
    </xf>
    <xf numFmtId="0" fontId="28" fillId="0" borderId="3" xfId="0" applyFont="1" applyBorder="1" applyAlignment="1">
      <alignment horizontal="left" wrapText="1"/>
    </xf>
    <xf numFmtId="0" fontId="28" fillId="0" borderId="12" xfId="0" applyFont="1" applyBorder="1" applyAlignment="1">
      <alignment horizontal="left"/>
    </xf>
    <xf numFmtId="0" fontId="28" fillId="0" borderId="12" xfId="0" applyFont="1" applyBorder="1" applyAlignment="1">
      <alignment horizontal="left"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87" xfId="0" applyFont="1" applyBorder="1" applyAlignment="1">
      <alignment horizontal="center" vertical="center"/>
    </xf>
    <xf numFmtId="0" fontId="11" fillId="6" borderId="42"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0" fillId="0" borderId="0" xfId="0" applyAlignment="1">
      <alignment horizontal="center"/>
    </xf>
    <xf numFmtId="0" fontId="11" fillId="6" borderId="17"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26" fillId="6" borderId="78" xfId="0" applyFont="1" applyFill="1" applyBorder="1" applyAlignment="1">
      <alignment horizontal="center" vertical="center"/>
    </xf>
    <xf numFmtId="0" fontId="27" fillId="6" borderId="78" xfId="0" applyFont="1" applyFill="1" applyBorder="1"/>
    <xf numFmtId="0" fontId="27" fillId="6" borderId="64" xfId="0" applyFont="1" applyFill="1" applyBorder="1"/>
    <xf numFmtId="0" fontId="22" fillId="6" borderId="82" xfId="0" applyFont="1" applyFill="1" applyBorder="1" applyAlignment="1">
      <alignment horizontal="center" vertical="center" wrapText="1"/>
    </xf>
    <xf numFmtId="0" fontId="22" fillId="6" borderId="86"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0" xfId="0" applyFont="1" applyFill="1" applyAlignment="1">
      <alignment horizontal="center" vertical="center" wrapText="1"/>
    </xf>
    <xf numFmtId="0" fontId="25" fillId="6" borderId="71"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74" xfId="0" applyFont="1" applyBorder="1" applyAlignment="1">
      <alignment horizontal="center" vertical="center" wrapText="1"/>
    </xf>
    <xf numFmtId="0" fontId="22" fillId="6" borderId="81" xfId="0" applyFont="1" applyFill="1" applyBorder="1" applyAlignment="1">
      <alignment horizontal="center" vertical="center" wrapText="1"/>
    </xf>
    <xf numFmtId="0" fontId="22" fillId="6" borderId="85" xfId="0" applyFont="1" applyFill="1" applyBorder="1" applyAlignment="1">
      <alignment horizontal="center" vertical="center" wrapText="1"/>
    </xf>
    <xf numFmtId="0" fontId="22" fillId="6" borderId="79" xfId="0" applyFont="1" applyFill="1" applyBorder="1" applyAlignment="1">
      <alignment horizontal="center" vertical="center" wrapText="1"/>
    </xf>
    <xf numFmtId="0" fontId="22" fillId="6" borderId="83" xfId="0" applyFont="1" applyFill="1" applyBorder="1" applyAlignment="1">
      <alignment horizontal="center" vertical="center" wrapText="1"/>
    </xf>
    <xf numFmtId="0" fontId="22" fillId="6" borderId="80" xfId="0" applyFont="1" applyFill="1" applyBorder="1" applyAlignment="1">
      <alignment horizontal="center" vertical="center" wrapText="1"/>
    </xf>
    <xf numFmtId="0" fontId="22" fillId="6" borderId="84" xfId="0" applyFont="1" applyFill="1" applyBorder="1" applyAlignment="1">
      <alignment horizontal="center" vertical="center" wrapText="1"/>
    </xf>
    <xf numFmtId="0" fontId="7" fillId="0" borderId="63" xfId="0" applyFont="1" applyBorder="1" applyAlignment="1">
      <alignment horizontal="left" vertical="center" wrapText="1"/>
    </xf>
    <xf numFmtId="0" fontId="7" fillId="0" borderId="64" xfId="0" applyFont="1" applyBorder="1" applyAlignment="1">
      <alignment horizontal="left" vertical="center" wrapText="1"/>
    </xf>
    <xf numFmtId="0" fontId="5" fillId="0" borderId="65" xfId="0" applyFont="1" applyBorder="1" applyAlignment="1">
      <alignment horizontal="left" vertical="center" wrapText="1"/>
    </xf>
    <xf numFmtId="0" fontId="5" fillId="0" borderId="66" xfId="0" applyFont="1" applyBorder="1" applyAlignment="1">
      <alignment horizontal="left" vertical="center" wrapText="1"/>
    </xf>
    <xf numFmtId="0" fontId="7" fillId="0" borderId="65" xfId="0" applyFont="1" applyBorder="1" applyAlignment="1">
      <alignment horizontal="left" vertical="center" wrapText="1"/>
    </xf>
    <xf numFmtId="0" fontId="7" fillId="0" borderId="66" xfId="0" applyFont="1" applyBorder="1" applyAlignment="1">
      <alignment horizontal="left" vertical="center" wrapText="1"/>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25" fillId="6" borderId="65"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13" fillId="0" borderId="12" xfId="0" applyFont="1" applyBorder="1" applyAlignment="1">
      <alignment horizontal="center" vertical="center"/>
    </xf>
    <xf numFmtId="0" fontId="13" fillId="0" borderId="38"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7" fillId="2" borderId="1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5" fillId="0" borderId="35" xfId="0" applyFont="1" applyBorder="1" applyAlignment="1">
      <alignment horizontal="center" vertical="center"/>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1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13" fillId="0" borderId="12" xfId="0" applyFont="1" applyBorder="1" applyAlignment="1">
      <alignment horizontal="center" wrapText="1"/>
    </xf>
    <xf numFmtId="0" fontId="13" fillId="0" borderId="2" xfId="0" applyFont="1" applyBorder="1" applyAlignment="1">
      <alignment horizont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15" fontId="13" fillId="0" borderId="20" xfId="0" applyNumberFormat="1" applyFont="1" applyBorder="1" applyAlignment="1">
      <alignment horizontal="center" vertical="center"/>
    </xf>
    <xf numFmtId="15" fontId="13" fillId="0" borderId="59" xfId="0" applyNumberFormat="1" applyFont="1" applyBorder="1" applyAlignment="1">
      <alignment horizontal="center" vertical="center"/>
    </xf>
    <xf numFmtId="0" fontId="13" fillId="0" borderId="58" xfId="0" applyFont="1" applyBorder="1" applyAlignment="1">
      <alignment horizontal="center" vertical="center" wrapText="1"/>
    </xf>
    <xf numFmtId="0" fontId="13" fillId="0" borderId="58" xfId="0" applyFont="1" applyBorder="1" applyAlignment="1">
      <alignment horizontal="left" vertical="center" wrapText="1"/>
    </xf>
    <xf numFmtId="0" fontId="13" fillId="0" borderId="61" xfId="0" applyFont="1" applyBorder="1" applyAlignment="1">
      <alignment horizontal="left" vertical="center" wrapText="1"/>
    </xf>
    <xf numFmtId="0" fontId="13" fillId="0" borderId="45" xfId="0" applyFont="1" applyBorder="1" applyAlignment="1">
      <alignment horizontal="center"/>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8" xfId="0" applyFont="1" applyBorder="1" applyAlignment="1">
      <alignment horizontal="center" vertical="center" wrapText="1"/>
    </xf>
    <xf numFmtId="0" fontId="13" fillId="0" borderId="51" xfId="0" applyFont="1" applyBorder="1" applyAlignment="1">
      <alignment horizontal="center"/>
    </xf>
    <xf numFmtId="0" fontId="13" fillId="0" borderId="0" xfId="0" applyFont="1" applyAlignment="1">
      <alignment horizontal="center"/>
    </xf>
    <xf numFmtId="0" fontId="13" fillId="0" borderId="19"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55" xfId="0" applyFont="1" applyBorder="1" applyAlignment="1">
      <alignment horizont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29" xfId="0" applyFont="1" applyBorder="1" applyAlignment="1">
      <alignment horizontal="center" vertical="center" wrapText="1"/>
    </xf>
    <xf numFmtId="0" fontId="17" fillId="0" borderId="0" xfId="0" applyFont="1" applyAlignment="1">
      <alignment horizontal="center" vertical="center"/>
    </xf>
    <xf numFmtId="0" fontId="6" fillId="4" borderId="47"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13" fillId="0" borderId="2" xfId="0" applyFont="1" applyBorder="1" applyAlignment="1">
      <alignment horizontal="left" vertical="center"/>
    </xf>
    <xf numFmtId="0" fontId="13" fillId="0" borderId="39" xfId="0" applyFont="1" applyBorder="1" applyAlignment="1">
      <alignment horizontal="left" vertical="center"/>
    </xf>
    <xf numFmtId="15" fontId="13" fillId="0" borderId="16" xfId="0" applyNumberFormat="1" applyFont="1" applyBorder="1" applyAlignment="1">
      <alignment horizontal="center" vertical="center"/>
    </xf>
    <xf numFmtId="15" fontId="13" fillId="0" borderId="54" xfId="0" applyNumberFormat="1" applyFont="1" applyBorder="1" applyAlignment="1">
      <alignment horizontal="center" vertical="center"/>
    </xf>
    <xf numFmtId="15" fontId="13" fillId="0" borderId="35" xfId="0" applyNumberFormat="1" applyFont="1" applyBorder="1" applyAlignment="1">
      <alignment horizontal="center" vertical="center"/>
    </xf>
    <xf numFmtId="15" fontId="13" fillId="0" borderId="3"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39" xfId="0" applyFont="1" applyBorder="1" applyAlignment="1">
      <alignment horizontal="left" vertical="center" wrapText="1"/>
    </xf>
    <xf numFmtId="15" fontId="13" fillId="0" borderId="52" xfId="0" applyNumberFormat="1" applyFont="1" applyBorder="1" applyAlignment="1">
      <alignment horizontal="center" vertical="center"/>
    </xf>
    <xf numFmtId="15" fontId="13" fillId="0" borderId="6" xfId="0" applyNumberFormat="1" applyFont="1" applyBorder="1" applyAlignment="1">
      <alignment horizontal="center" vertical="center"/>
    </xf>
    <xf numFmtId="0" fontId="13" fillId="0" borderId="0" xfId="0" applyFont="1" applyAlignment="1">
      <alignment horizontal="center" vertical="center"/>
    </xf>
    <xf numFmtId="0" fontId="5" fillId="4" borderId="47"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0" fillId="4" borderId="0" xfId="0" applyFill="1"/>
    <xf numFmtId="0" fontId="13" fillId="0" borderId="88" xfId="0" applyFont="1" applyBorder="1" applyAlignment="1" applyProtection="1">
      <alignment horizontal="center" vertical="center" wrapText="1"/>
      <protection locked="0"/>
    </xf>
    <xf numFmtId="0" fontId="13" fillId="0" borderId="88" xfId="0" applyFont="1" applyBorder="1" applyAlignment="1" applyProtection="1">
      <alignment horizontal="center" vertical="center"/>
      <protection locked="0"/>
    </xf>
    <xf numFmtId="14" fontId="13" fillId="0" borderId="88" xfId="0" applyNumberFormat="1" applyFont="1" applyBorder="1" applyAlignment="1" applyProtection="1">
      <alignment horizontal="center" vertical="center"/>
      <protection locked="0"/>
    </xf>
    <xf numFmtId="0" fontId="13" fillId="0" borderId="88" xfId="0" applyFont="1" applyBorder="1" applyAlignment="1" applyProtection="1">
      <alignment horizontal="justify" wrapText="1"/>
      <protection locked="0"/>
    </xf>
    <xf numFmtId="0" fontId="30" fillId="7" borderId="88" xfId="0" applyFont="1" applyFill="1" applyBorder="1" applyAlignment="1">
      <alignment horizontal="center" vertical="center" wrapText="1"/>
    </xf>
    <xf numFmtId="14" fontId="30" fillId="7" borderId="88" xfId="0" applyNumberFormat="1" applyFont="1" applyFill="1" applyBorder="1" applyAlignment="1">
      <alignment horizontal="center" vertical="center" wrapText="1"/>
    </xf>
    <xf numFmtId="0" fontId="31" fillId="0" borderId="76" xfId="0" applyFont="1" applyBorder="1" applyAlignment="1">
      <alignment horizontal="left" vertical="center"/>
    </xf>
    <xf numFmtId="0" fontId="32" fillId="0" borderId="22" xfId="0" applyFont="1" applyBorder="1" applyAlignment="1">
      <alignment horizontal="center" vertical="center" wrapText="1"/>
    </xf>
    <xf numFmtId="0" fontId="32" fillId="0" borderId="20" xfId="0" applyFont="1" applyBorder="1" applyAlignment="1">
      <alignment horizontal="center" vertical="center" wrapText="1"/>
    </xf>
    <xf numFmtId="0" fontId="16" fillId="0" borderId="67" xfId="0" applyFont="1" applyBorder="1" applyAlignment="1">
      <alignment horizontal="center" wrapText="1"/>
    </xf>
    <xf numFmtId="0" fontId="31" fillId="0" borderId="89" xfId="0" applyFont="1" applyBorder="1" applyAlignment="1">
      <alignment horizontal="left" vertical="center"/>
    </xf>
    <xf numFmtId="0" fontId="32" fillId="0" borderId="19" xfId="0" applyFont="1" applyBorder="1" applyAlignment="1">
      <alignment horizontal="center" vertical="center" wrapText="1"/>
    </xf>
    <xf numFmtId="0" fontId="32" fillId="0" borderId="18" xfId="0" applyFont="1" applyBorder="1" applyAlignment="1">
      <alignment horizontal="center" vertical="center" wrapText="1"/>
    </xf>
    <xf numFmtId="0" fontId="16" fillId="0" borderId="65" xfId="0" applyFont="1" applyBorder="1" applyAlignment="1">
      <alignment horizontal="center" wrapText="1"/>
    </xf>
    <xf numFmtId="0" fontId="31" fillId="0" borderId="42" xfId="0" applyFont="1" applyBorder="1" applyAlignment="1">
      <alignment horizontal="left" vertical="center"/>
    </xf>
    <xf numFmtId="0" fontId="32" fillId="0" borderId="77" xfId="0" applyFont="1" applyBorder="1" applyAlignment="1">
      <alignment horizontal="center" vertical="center" wrapText="1"/>
    </xf>
    <xf numFmtId="0" fontId="32" fillId="0" borderId="16" xfId="0" applyFont="1" applyBorder="1" applyAlignment="1">
      <alignment horizontal="center" vertical="center" wrapText="1"/>
    </xf>
    <xf numFmtId="0" fontId="33" fillId="0" borderId="63" xfId="0" applyFont="1" applyBorder="1" applyAlignment="1">
      <alignment horizontal="center" wrapText="1"/>
    </xf>
    <xf numFmtId="0" fontId="32" fillId="0" borderId="0" xfId="0" applyFont="1" applyBorder="1" applyAlignment="1">
      <alignment horizontal="center" vertical="center" wrapText="1"/>
    </xf>
    <xf numFmtId="0" fontId="33" fillId="0" borderId="16" xfId="0" applyFont="1" applyBorder="1" applyAlignment="1">
      <alignment horizontal="center" wrapText="1"/>
    </xf>
    <xf numFmtId="0" fontId="33" fillId="0" borderId="77" xfId="0" applyFont="1" applyBorder="1" applyAlignment="1">
      <alignment horizontal="center" wrapText="1"/>
    </xf>
    <xf numFmtId="0" fontId="33" fillId="0" borderId="18" xfId="0" applyFont="1" applyBorder="1" applyAlignment="1">
      <alignment horizontal="center" wrapText="1"/>
    </xf>
    <xf numFmtId="0" fontId="33" fillId="0" borderId="19" xfId="0" applyFont="1" applyBorder="1" applyAlignment="1">
      <alignment horizontal="center" wrapText="1"/>
    </xf>
    <xf numFmtId="0" fontId="33" fillId="0" borderId="20" xfId="0" applyFont="1" applyBorder="1" applyAlignment="1">
      <alignment horizontal="center" wrapText="1"/>
    </xf>
    <xf numFmtId="0" fontId="33" fillId="0" borderId="22" xfId="0" applyFont="1" applyBorder="1" applyAlignment="1">
      <alignment horizontal="center" wrapText="1"/>
    </xf>
    <xf numFmtId="0" fontId="32" fillId="0" borderId="17" xfId="0" applyFont="1" applyBorder="1" applyAlignment="1">
      <alignment horizontal="center" vertical="center" wrapText="1"/>
    </xf>
    <xf numFmtId="0" fontId="32" fillId="0" borderId="21" xfId="0" applyFont="1" applyBorder="1" applyAlignment="1">
      <alignment horizontal="center" vertical="center" wrapText="1"/>
    </xf>
    <xf numFmtId="0" fontId="31" fillId="0" borderId="16" xfId="0" applyFont="1" applyBorder="1" applyAlignment="1">
      <alignment horizontal="left" vertical="center"/>
    </xf>
    <xf numFmtId="0" fontId="31" fillId="0" borderId="77" xfId="0" applyFont="1" applyBorder="1" applyAlignment="1">
      <alignment horizontal="left" vertical="center"/>
    </xf>
    <xf numFmtId="0" fontId="31" fillId="0" borderId="18" xfId="0" applyFont="1" applyBorder="1" applyAlignment="1">
      <alignment horizontal="left" vertical="center" wrapText="1"/>
    </xf>
    <xf numFmtId="0" fontId="31" fillId="0" borderId="19" xfId="0" applyFont="1" applyBorder="1" applyAlignment="1">
      <alignment horizontal="left" vertical="center" wrapText="1"/>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22" xfId="0" applyFont="1" applyBorder="1" applyAlignment="1">
      <alignment horizontal="left" vertical="center"/>
    </xf>
    <xf numFmtId="0" fontId="35" fillId="0" borderId="0" xfId="1" applyFont="1" applyAlignment="1">
      <alignment horizontal="left" wrapText="1"/>
    </xf>
    <xf numFmtId="0" fontId="36" fillId="4" borderId="0" xfId="0" applyFont="1" applyFill="1"/>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37" fillId="0" borderId="16" xfId="0" applyFont="1" applyBorder="1" applyAlignment="1">
      <alignment horizontal="center" wrapText="1"/>
    </xf>
    <xf numFmtId="0" fontId="37" fillId="0" borderId="17" xfId="0" applyFont="1" applyBorder="1" applyAlignment="1">
      <alignment horizontal="center" wrapText="1"/>
    </xf>
    <xf numFmtId="0" fontId="37" fillId="0" borderId="77" xfId="0" applyFont="1" applyBorder="1" applyAlignment="1">
      <alignment horizontal="center" wrapText="1"/>
    </xf>
    <xf numFmtId="0" fontId="37" fillId="0" borderId="18" xfId="0" applyFont="1" applyBorder="1" applyAlignment="1">
      <alignment horizontal="center" wrapText="1"/>
    </xf>
    <xf numFmtId="0" fontId="37" fillId="0" borderId="0" xfId="0" applyFont="1" applyBorder="1" applyAlignment="1">
      <alignment horizontal="center" wrapText="1"/>
    </xf>
    <xf numFmtId="0" fontId="37" fillId="0" borderId="19" xfId="0" applyFont="1" applyBorder="1" applyAlignment="1">
      <alignment horizontal="center" wrapText="1"/>
    </xf>
    <xf numFmtId="0" fontId="37" fillId="0" borderId="20" xfId="0" applyFont="1" applyBorder="1" applyAlignment="1">
      <alignment horizontal="center" wrapText="1"/>
    </xf>
    <xf numFmtId="0" fontId="37" fillId="0" borderId="21" xfId="0" applyFont="1" applyBorder="1" applyAlignment="1">
      <alignment horizontal="center" wrapText="1"/>
    </xf>
    <xf numFmtId="0" fontId="37" fillId="0" borderId="22" xfId="0" applyFont="1" applyBorder="1" applyAlignment="1">
      <alignment horizontal="center" wrapText="1"/>
    </xf>
  </cellXfs>
  <cellStyles count="4">
    <cellStyle name="Hipervínculo" xfId="3" builtinId="8"/>
    <cellStyle name="Normal" xfId="0" builtinId="0"/>
    <cellStyle name="Normal 2 8 2" xfId="1" xr:uid="{00000000-0005-0000-0000-000001000000}"/>
    <cellStyle name="Normal 3" xfId="2" xr:uid="{00000000-0005-0000-0000-000002000000}"/>
  </cellStyles>
  <dxfs count="11">
    <dxf>
      <fill>
        <patternFill>
          <bgColor rgb="FF435A5B"/>
        </patternFill>
      </fill>
    </dxf>
    <dxf>
      <fill>
        <patternFill>
          <bgColor rgb="FFA1D302"/>
        </patternFill>
      </fill>
    </dxf>
    <dxf>
      <fill>
        <patternFill>
          <bgColor rgb="FFA6DEBD"/>
        </patternFill>
      </fill>
    </dxf>
    <dxf>
      <fill>
        <patternFill>
          <bgColor rgb="FF00BE7F"/>
        </patternFill>
      </fill>
    </dxf>
    <dxf>
      <fill>
        <patternFill>
          <bgColor rgb="FF00B050"/>
        </patternFill>
      </fill>
    </dxf>
    <dxf>
      <fill>
        <patternFill>
          <bgColor rgb="FFFFFF00"/>
        </patternFill>
      </fill>
    </dxf>
    <dxf>
      <fill>
        <patternFill>
          <bgColor rgb="FFFF0000"/>
        </patternFill>
      </fill>
    </dxf>
    <dxf>
      <fill>
        <patternFill>
          <bgColor rgb="FF435A5B"/>
        </patternFill>
      </fill>
    </dxf>
    <dxf>
      <fill>
        <patternFill>
          <bgColor rgb="FFA1D302"/>
        </patternFill>
      </fill>
    </dxf>
    <dxf>
      <fill>
        <patternFill>
          <bgColor rgb="FFA6DEBD"/>
        </patternFill>
      </fill>
    </dxf>
    <dxf>
      <fill>
        <patternFill>
          <bgColor rgb="FF00BE7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7840"/>
      <color rgb="FF94C121"/>
      <color rgb="FF4DA92C"/>
      <color rgb="FFB4B3B6"/>
      <color rgb="FF8CDF41"/>
      <color rgb="FF00BE7F"/>
      <color rgb="FFA6DEBD"/>
      <color rgb="FFA1D302"/>
      <color rgb="FF435A5B"/>
      <color rgb="FF3EE2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375443</xdr:colOff>
      <xdr:row>1</xdr:row>
      <xdr:rowOff>35719</xdr:rowOff>
    </xdr:from>
    <xdr:ext cx="1082481" cy="1109386"/>
    <xdr:pic>
      <xdr:nvPicPr>
        <xdr:cNvPr id="2" name="Imagen 4">
          <a:extLst>
            <a:ext uri="{FF2B5EF4-FFF2-40B4-BE49-F238E27FC236}">
              <a16:creationId xmlns:a16="http://schemas.microsoft.com/office/drawing/2014/main" id="{09A6E176-53C9-46DF-96F0-C8016CEC8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4" y="238125"/>
          <a:ext cx="1082481" cy="110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792163</xdr:colOff>
      <xdr:row>1</xdr:row>
      <xdr:rowOff>28575</xdr:rowOff>
    </xdr:from>
    <xdr:ext cx="531811" cy="545029"/>
    <xdr:pic>
      <xdr:nvPicPr>
        <xdr:cNvPr id="2" name="Imagen 4">
          <a:extLst>
            <a:ext uri="{FF2B5EF4-FFF2-40B4-BE49-F238E27FC236}">
              <a16:creationId xmlns:a16="http://schemas.microsoft.com/office/drawing/2014/main" id="{FA28BC05-6920-43BE-9CE9-F98C2A157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5588" y="219075"/>
          <a:ext cx="531811" cy="545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754064</xdr:colOff>
      <xdr:row>1</xdr:row>
      <xdr:rowOff>31888</xdr:rowOff>
    </xdr:from>
    <xdr:ext cx="398462" cy="408366"/>
    <xdr:pic>
      <xdr:nvPicPr>
        <xdr:cNvPr id="3" name="Imagen 4">
          <a:extLst>
            <a:ext uri="{FF2B5EF4-FFF2-40B4-BE49-F238E27FC236}">
              <a16:creationId xmlns:a16="http://schemas.microsoft.com/office/drawing/2014/main" id="{5777638B-7A6F-4D85-80A3-A0A177035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6064" y="222388"/>
          <a:ext cx="398462" cy="40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lidad\Downloads\GSI-AM-FO-24_V1%20MATRIZ_REQUISITOS%20LEGALES.xlsx" TargetMode="External"/><Relationship Id="rId1" Type="http://schemas.openxmlformats.org/officeDocument/2006/relationships/externalLinkPath" Target="GSI-AM-FO-24_V1%20MATRIZ_REQUISITOS%20LEG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unicundiedu-my.sharepoint.com/Users/ymaguirre/AppData/Local/Microsoft/Windows/Temporary%20Internet%20Files/Content.Outlook/DH5A0Q16/Mapa%20riesgos%20Plan%20Anticorrupcio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a Diligenciamiento"/>
      <sheetName val="Matriz Req. Legales"/>
      <sheetName val="Listas"/>
      <sheetName val="Control de Cambios del formato "/>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Mapa de Riesgos"/>
      <sheetName val="Explicación de los campos"/>
      <sheetName val="Comprobación Riesgos Corrupción"/>
      <sheetName val="Listas"/>
      <sheetName val="Hoja2"/>
    </sheetNames>
    <sheetDataSet>
      <sheetData sheetId="0"/>
      <sheetData sheetId="1"/>
      <sheetData sheetId="2">
        <row r="2">
          <cell r="B2" t="str">
            <v>Servidores públicos</v>
          </cell>
          <cell r="G2" t="str">
            <v>Estratégico</v>
          </cell>
        </row>
        <row r="3">
          <cell r="B3" t="str">
            <v>Método</v>
          </cell>
          <cell r="G3" t="str">
            <v>Imagen</v>
          </cell>
        </row>
        <row r="4">
          <cell r="B4" t="str">
            <v>Sistemas de información</v>
          </cell>
          <cell r="G4" t="str">
            <v>Operativo</v>
          </cell>
        </row>
        <row r="5">
          <cell r="B5" t="str">
            <v>Ambiente de trabajo</v>
          </cell>
          <cell r="G5" t="str">
            <v>Financiero</v>
          </cell>
        </row>
        <row r="6">
          <cell r="B6" t="str">
            <v>Información</v>
          </cell>
          <cell r="G6" t="str">
            <v>Cumplimiento</v>
          </cell>
        </row>
        <row r="7">
          <cell r="B7" t="str">
            <v>Recursos Financieros</v>
          </cell>
          <cell r="G7" t="str">
            <v>Tecnológico</v>
          </cell>
        </row>
        <row r="8">
          <cell r="B8" t="str">
            <v>Recursos Físicos</v>
          </cell>
          <cell r="G8" t="str">
            <v>Corrupción</v>
          </cell>
        </row>
        <row r="9">
          <cell r="B9" t="str">
            <v>Entorno</v>
          </cell>
        </row>
      </sheetData>
      <sheetData sheetId="3"/>
      <sheetData sheetId="4"/>
      <sheetData sheetId="5">
        <row r="3">
          <cell r="H3" t="str">
            <v>1-Raro</v>
          </cell>
          <cell r="AI3" t="str">
            <v>Preventivo</v>
          </cell>
          <cell r="AK3" t="str">
            <v>Si</v>
          </cell>
        </row>
        <row r="4">
          <cell r="H4" t="str">
            <v>2-Improbable</v>
          </cell>
          <cell r="AI4" t="str">
            <v>Correctivo</v>
          </cell>
          <cell r="AK4" t="str">
            <v>No</v>
          </cell>
        </row>
        <row r="5">
          <cell r="H5" t="str">
            <v>3-Posible</v>
          </cell>
          <cell r="AI5" t="str">
            <v>Detectivo</v>
          </cell>
        </row>
        <row r="6">
          <cell r="H6" t="str">
            <v>4-Probable</v>
          </cell>
          <cell r="AI6" t="str">
            <v>No hay control</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person displayName="Asuntos Jurídicos y Disciplinarios ETITC" id="{16E1FE77-0D12-45EE-A4DD-663AE5809F3E}" userId="S::asuntosdisciplinarios@itc.edu.co::af83cdc3-a14a-4474-b40a-7c62971eaac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3" dT="2024-07-31T15:51:21.78" personId="{16E1FE77-0D12-45EE-A4DD-663AE5809F3E}" id="{8E4BDB77-3E40-48DC-8104-80D7D0E7686C}">
    <text>Cambiar a las áreas de donde labora el funcionario - 20 procesos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D9B1-5149-4C4C-AB78-6F1C572049A9}">
  <sheetPr>
    <tabColor rgb="FF287840"/>
  </sheetPr>
  <dimension ref="B1:AF25"/>
  <sheetViews>
    <sheetView showGridLines="0" tabSelected="1" zoomScale="80" zoomScaleNormal="80" workbookViewId="0">
      <selection activeCell="E2" sqref="E2:AB5"/>
    </sheetView>
  </sheetViews>
  <sheetFormatPr baseColWidth="10" defaultColWidth="11.42578125" defaultRowHeight="15" x14ac:dyDescent="0.25"/>
  <cols>
    <col min="1" max="1" width="4.5703125" customWidth="1"/>
    <col min="2" max="3" width="17.7109375" customWidth="1"/>
    <col min="4" max="4" width="27.5703125" customWidth="1"/>
    <col min="5" max="5" width="27.42578125" customWidth="1"/>
    <col min="6" max="6" width="16.42578125" customWidth="1"/>
    <col min="7" max="7" width="47.28515625" style="52" customWidth="1"/>
    <col min="8" max="8" width="64.28515625" style="52" customWidth="1"/>
    <col min="9" max="9" width="20.28515625" customWidth="1"/>
    <col min="10" max="10" width="25.85546875" customWidth="1"/>
    <col min="11" max="11" width="28.28515625" style="52" customWidth="1"/>
    <col min="12" max="12" width="23" customWidth="1"/>
    <col min="13" max="13" width="15.28515625" customWidth="1"/>
    <col min="14" max="14" width="17.85546875" customWidth="1"/>
    <col min="15" max="15" width="11.140625" hidden="1" customWidth="1"/>
    <col min="16" max="16" width="11.140625" customWidth="1"/>
    <col min="17" max="19" width="20.140625" customWidth="1"/>
    <col min="20" max="20" width="23.85546875" customWidth="1"/>
    <col min="21" max="21" width="19.140625" customWidth="1"/>
    <col min="22" max="22" width="17.85546875" customWidth="1"/>
    <col min="23" max="23" width="17" customWidth="1"/>
    <col min="24" max="24" width="27.85546875" customWidth="1"/>
    <col min="25" max="25" width="17.5703125" customWidth="1"/>
    <col min="26" max="30" width="22.140625" customWidth="1"/>
    <col min="32" max="32" width="38.140625" customWidth="1"/>
  </cols>
  <sheetData>
    <row r="1" spans="2:32" ht="15.75" customHeight="1" thickBot="1" x14ac:dyDescent="0.3"/>
    <row r="2" spans="2:32" ht="33" customHeight="1" x14ac:dyDescent="0.25">
      <c r="B2" s="293" t="s">
        <v>270</v>
      </c>
      <c r="C2" s="294"/>
      <c r="D2" s="295"/>
      <c r="E2" s="290" t="s">
        <v>0</v>
      </c>
      <c r="F2" s="142"/>
      <c r="G2" s="142"/>
      <c r="H2" s="142"/>
      <c r="I2" s="142"/>
      <c r="J2" s="142"/>
      <c r="K2" s="142"/>
      <c r="L2" s="142"/>
      <c r="M2" s="142"/>
      <c r="N2" s="142"/>
      <c r="O2" s="142"/>
      <c r="P2" s="142"/>
      <c r="Q2" s="142"/>
      <c r="R2" s="142"/>
      <c r="S2" s="142"/>
      <c r="T2" s="142"/>
      <c r="U2" s="142"/>
      <c r="V2" s="142"/>
      <c r="W2" s="142"/>
      <c r="X2" s="142"/>
      <c r="Y2" s="142"/>
      <c r="Z2" s="142"/>
      <c r="AA2" s="142"/>
      <c r="AB2" s="143"/>
      <c r="AC2" s="153" t="s">
        <v>1</v>
      </c>
      <c r="AD2" s="154"/>
      <c r="AE2" s="131"/>
      <c r="AF2" s="131"/>
    </row>
    <row r="3" spans="2:32" ht="33" customHeight="1" x14ac:dyDescent="0.25">
      <c r="B3" s="296"/>
      <c r="C3" s="297"/>
      <c r="D3" s="298"/>
      <c r="E3" s="291"/>
      <c r="F3" s="289"/>
      <c r="G3" s="289"/>
      <c r="H3" s="289"/>
      <c r="I3" s="289"/>
      <c r="J3" s="289"/>
      <c r="K3" s="289"/>
      <c r="L3" s="289"/>
      <c r="M3" s="289"/>
      <c r="N3" s="289"/>
      <c r="O3" s="289"/>
      <c r="P3" s="289"/>
      <c r="Q3" s="289"/>
      <c r="R3" s="289"/>
      <c r="S3" s="289"/>
      <c r="T3" s="289"/>
      <c r="U3" s="289"/>
      <c r="V3" s="289"/>
      <c r="W3" s="289"/>
      <c r="X3" s="289"/>
      <c r="Y3" s="289"/>
      <c r="Z3" s="289"/>
      <c r="AA3" s="289"/>
      <c r="AB3" s="144"/>
      <c r="AC3" s="155" t="s">
        <v>225</v>
      </c>
      <c r="AD3" s="156"/>
      <c r="AE3" s="131"/>
      <c r="AF3" s="131"/>
    </row>
    <row r="4" spans="2:32" ht="33" customHeight="1" x14ac:dyDescent="0.25">
      <c r="B4" s="296"/>
      <c r="C4" s="297"/>
      <c r="D4" s="298"/>
      <c r="E4" s="291"/>
      <c r="F4" s="289"/>
      <c r="G4" s="289"/>
      <c r="H4" s="289"/>
      <c r="I4" s="289"/>
      <c r="J4" s="289"/>
      <c r="K4" s="289"/>
      <c r="L4" s="289"/>
      <c r="M4" s="289"/>
      <c r="N4" s="289"/>
      <c r="O4" s="289"/>
      <c r="P4" s="289"/>
      <c r="Q4" s="289"/>
      <c r="R4" s="289"/>
      <c r="S4" s="289"/>
      <c r="T4" s="289"/>
      <c r="U4" s="289"/>
      <c r="V4" s="289"/>
      <c r="W4" s="289"/>
      <c r="X4" s="289"/>
      <c r="Y4" s="289"/>
      <c r="Z4" s="289"/>
      <c r="AA4" s="289"/>
      <c r="AB4" s="144"/>
      <c r="AC4" s="157" t="s">
        <v>250</v>
      </c>
      <c r="AD4" s="158"/>
      <c r="AE4" s="131"/>
      <c r="AF4" s="131"/>
    </row>
    <row r="5" spans="2:32" ht="27.6" customHeight="1" thickBot="1" x14ac:dyDescent="0.3">
      <c r="B5" s="299"/>
      <c r="C5" s="300"/>
      <c r="D5" s="301"/>
      <c r="E5" s="292"/>
      <c r="F5" s="145"/>
      <c r="G5" s="145"/>
      <c r="H5" s="145"/>
      <c r="I5" s="145"/>
      <c r="J5" s="145"/>
      <c r="K5" s="145"/>
      <c r="L5" s="145"/>
      <c r="M5" s="145"/>
      <c r="N5" s="145"/>
      <c r="O5" s="145"/>
      <c r="P5" s="145"/>
      <c r="Q5" s="145"/>
      <c r="R5" s="145"/>
      <c r="S5" s="145"/>
      <c r="T5" s="145"/>
      <c r="U5" s="145"/>
      <c r="V5" s="145"/>
      <c r="W5" s="145"/>
      <c r="X5" s="145"/>
      <c r="Y5" s="145"/>
      <c r="Z5" s="145"/>
      <c r="AA5" s="145"/>
      <c r="AB5" s="146"/>
      <c r="AC5" s="159" t="s">
        <v>2</v>
      </c>
      <c r="AD5" s="160"/>
      <c r="AE5" s="131"/>
      <c r="AF5" s="131"/>
    </row>
    <row r="6" spans="2:32" ht="6.6" customHeight="1" thickBot="1" x14ac:dyDescent="0.3">
      <c r="G6"/>
      <c r="H6"/>
      <c r="K6" s="58"/>
      <c r="AE6" s="131"/>
      <c r="AF6" s="131"/>
    </row>
    <row r="7" spans="2:32" ht="50.25" customHeight="1" thickBot="1" x14ac:dyDescent="0.3">
      <c r="B7" s="106"/>
      <c r="C7" s="106"/>
      <c r="D7" s="106"/>
      <c r="E7" s="106"/>
      <c r="F7" s="106"/>
      <c r="G7" s="106"/>
      <c r="H7" s="106"/>
      <c r="I7" s="106"/>
      <c r="J7" s="106"/>
      <c r="K7" s="107"/>
      <c r="L7" s="139" t="s">
        <v>3</v>
      </c>
      <c r="M7" s="140"/>
      <c r="N7" s="140"/>
      <c r="O7" s="140"/>
      <c r="P7" s="140"/>
      <c r="Q7" s="140"/>
      <c r="R7" s="140"/>
      <c r="S7" s="141"/>
      <c r="T7" s="134" t="s">
        <v>4</v>
      </c>
      <c r="U7" s="135"/>
      <c r="V7" s="135"/>
      <c r="W7" s="135"/>
      <c r="X7" s="135"/>
      <c r="Y7" s="136"/>
      <c r="Z7" s="161" t="s">
        <v>5</v>
      </c>
      <c r="AA7" s="140"/>
      <c r="AB7" s="140"/>
      <c r="AC7" s="140"/>
      <c r="AD7" s="162"/>
      <c r="AE7" s="131"/>
      <c r="AF7" s="131"/>
    </row>
    <row r="8" spans="2:32" ht="62.25" customHeight="1" thickBot="1" x14ac:dyDescent="0.3">
      <c r="B8" s="129" t="s">
        <v>6</v>
      </c>
      <c r="C8" s="129" t="s">
        <v>7</v>
      </c>
      <c r="D8" s="129" t="s">
        <v>8</v>
      </c>
      <c r="E8" s="129" t="s">
        <v>226</v>
      </c>
      <c r="F8" s="129" t="s">
        <v>232</v>
      </c>
      <c r="G8" s="129" t="s">
        <v>9</v>
      </c>
      <c r="H8" s="129" t="s">
        <v>227</v>
      </c>
      <c r="I8" s="129" t="s">
        <v>10</v>
      </c>
      <c r="J8" s="129" t="s">
        <v>228</v>
      </c>
      <c r="K8" s="129" t="s">
        <v>11</v>
      </c>
      <c r="L8" s="72" t="s">
        <v>12</v>
      </c>
      <c r="M8" s="72" t="s">
        <v>13</v>
      </c>
      <c r="N8" s="72" t="s">
        <v>14</v>
      </c>
      <c r="O8" s="75" t="s">
        <v>15</v>
      </c>
      <c r="P8" s="132" t="s">
        <v>15</v>
      </c>
      <c r="Q8" s="149" t="s">
        <v>16</v>
      </c>
      <c r="R8" s="149" t="s">
        <v>17</v>
      </c>
      <c r="S8" s="149" t="s">
        <v>18</v>
      </c>
      <c r="T8" s="151" t="s">
        <v>19</v>
      </c>
      <c r="U8" s="147" t="s">
        <v>20</v>
      </c>
      <c r="V8" s="147" t="s">
        <v>21</v>
      </c>
      <c r="W8" s="147" t="s">
        <v>22</v>
      </c>
      <c r="X8" s="147" t="s">
        <v>23</v>
      </c>
      <c r="Y8" s="137" t="s">
        <v>24</v>
      </c>
      <c r="Z8" s="129" t="s">
        <v>26</v>
      </c>
      <c r="AA8" s="129" t="s">
        <v>249</v>
      </c>
      <c r="AB8" s="129" t="s">
        <v>27</v>
      </c>
      <c r="AC8" s="129" t="s">
        <v>247</v>
      </c>
      <c r="AD8" s="129" t="s">
        <v>248</v>
      </c>
      <c r="AE8" s="131"/>
      <c r="AF8" s="131"/>
    </row>
    <row r="9" spans="2:32" ht="62.25" customHeight="1" thickBot="1" x14ac:dyDescent="0.3">
      <c r="B9" s="130"/>
      <c r="C9" s="130"/>
      <c r="D9" s="130"/>
      <c r="E9" s="130"/>
      <c r="F9" s="130"/>
      <c r="G9" s="130"/>
      <c r="H9" s="130"/>
      <c r="I9" s="130"/>
      <c r="J9" s="130"/>
      <c r="K9" s="130"/>
      <c r="L9" s="87" t="s">
        <v>239</v>
      </c>
      <c r="M9" s="87" t="s">
        <v>239</v>
      </c>
      <c r="N9" s="87" t="s">
        <v>239</v>
      </c>
      <c r="O9" s="116" t="s">
        <v>28</v>
      </c>
      <c r="P9" s="133"/>
      <c r="Q9" s="150"/>
      <c r="R9" s="150"/>
      <c r="S9" s="150"/>
      <c r="T9" s="152"/>
      <c r="U9" s="148"/>
      <c r="V9" s="148"/>
      <c r="W9" s="148"/>
      <c r="X9" s="148"/>
      <c r="Y9" s="138"/>
      <c r="Z9" s="130"/>
      <c r="AA9" s="130"/>
      <c r="AB9" s="130"/>
      <c r="AC9" s="130"/>
      <c r="AD9" s="130"/>
      <c r="AE9" s="131"/>
      <c r="AF9" s="131"/>
    </row>
    <row r="10" spans="2:32" ht="31.5" x14ac:dyDescent="0.4">
      <c r="B10" s="110" t="s">
        <v>253</v>
      </c>
      <c r="C10" s="108" t="s">
        <v>29</v>
      </c>
      <c r="D10" s="108" t="s">
        <v>130</v>
      </c>
      <c r="E10" s="109" t="s">
        <v>37</v>
      </c>
      <c r="F10" s="109" t="s">
        <v>222</v>
      </c>
      <c r="G10" s="110" t="s">
        <v>255</v>
      </c>
      <c r="H10" s="111" t="s">
        <v>223</v>
      </c>
      <c r="I10" s="108" t="s">
        <v>224</v>
      </c>
      <c r="J10" s="108" t="s">
        <v>254</v>
      </c>
      <c r="K10" s="108" t="s">
        <v>258</v>
      </c>
      <c r="L10" s="109">
        <v>2</v>
      </c>
      <c r="M10" s="109">
        <v>1</v>
      </c>
      <c r="N10" s="109">
        <v>3</v>
      </c>
      <c r="O10" s="109">
        <f>AVERAGE(L10:N10)</f>
        <v>2</v>
      </c>
      <c r="P10" s="109" t="str">
        <f>IF(O10&gt;=3, "Baja", IF(O10&gt;=2,"Media","Alta"))</f>
        <v>Media</v>
      </c>
      <c r="Q10" s="109" t="s">
        <v>156</v>
      </c>
      <c r="R10" s="109" t="s">
        <v>161</v>
      </c>
      <c r="S10" s="112" t="s">
        <v>259</v>
      </c>
      <c r="T10" s="118" t="s">
        <v>128</v>
      </c>
      <c r="U10" s="117" t="s">
        <v>260</v>
      </c>
      <c r="V10" s="119" t="s">
        <v>260</v>
      </c>
      <c r="W10" s="114" t="s">
        <v>151</v>
      </c>
      <c r="X10" s="115">
        <v>46006</v>
      </c>
      <c r="Y10" s="113" t="s">
        <v>261</v>
      </c>
      <c r="Z10" s="109" t="s">
        <v>143</v>
      </c>
      <c r="AA10" s="109" t="s">
        <v>156</v>
      </c>
      <c r="AB10" s="109" t="s">
        <v>143</v>
      </c>
      <c r="AC10" s="109" t="s">
        <v>143</v>
      </c>
      <c r="AD10" s="109" t="s">
        <v>143</v>
      </c>
      <c r="AE10" s="131"/>
      <c r="AF10" s="131"/>
    </row>
    <row r="11" spans="2:32" ht="50.25" customHeight="1" x14ac:dyDescent="0.4">
      <c r="B11" s="70"/>
      <c r="C11" s="76"/>
      <c r="D11" s="76"/>
      <c r="E11" s="69"/>
      <c r="F11" s="69"/>
      <c r="G11" s="77"/>
      <c r="H11" s="70"/>
      <c r="I11" s="83"/>
      <c r="J11" s="78"/>
      <c r="K11" s="84"/>
      <c r="L11" s="69">
        <v>1</v>
      </c>
      <c r="M11" s="69"/>
      <c r="N11" s="69"/>
      <c r="O11" s="69">
        <f>AVERAGE(L11:N11)</f>
        <v>1</v>
      </c>
      <c r="P11" s="69" t="str">
        <f t="shared" ref="P11:P19" si="0">IF(O11&gt;=3, "Baja", IF(O11&gt;=2,"Media","Alta"))</f>
        <v>Alta</v>
      </c>
      <c r="Q11" s="69"/>
      <c r="R11" s="69"/>
      <c r="S11" s="83"/>
      <c r="T11" s="120"/>
      <c r="U11" s="121"/>
      <c r="V11" s="121"/>
      <c r="W11" s="81"/>
      <c r="X11" s="82"/>
      <c r="Y11" s="83"/>
      <c r="Z11" s="69"/>
      <c r="AA11" s="69"/>
      <c r="AB11" s="69"/>
      <c r="AC11" s="69"/>
      <c r="AD11" s="69"/>
      <c r="AE11" s="131"/>
      <c r="AF11" s="131"/>
    </row>
    <row r="12" spans="2:32" ht="32.450000000000003" customHeight="1" x14ac:dyDescent="0.4">
      <c r="B12" s="70"/>
      <c r="C12" s="76"/>
      <c r="D12" s="76"/>
      <c r="E12" s="69"/>
      <c r="F12" s="69"/>
      <c r="G12" s="70"/>
      <c r="H12" s="70"/>
      <c r="I12" s="77"/>
      <c r="J12" s="78"/>
      <c r="K12" s="84"/>
      <c r="L12" s="69">
        <v>1</v>
      </c>
      <c r="M12" s="69"/>
      <c r="N12" s="69"/>
      <c r="O12" s="69">
        <f t="shared" ref="O12:O19" si="1">AVERAGE(L12:N12)</f>
        <v>1</v>
      </c>
      <c r="P12" s="69" t="str">
        <f t="shared" si="0"/>
        <v>Alta</v>
      </c>
      <c r="Q12" s="69"/>
      <c r="R12" s="69"/>
      <c r="S12" s="79"/>
      <c r="T12" s="120"/>
      <c r="U12" s="122"/>
      <c r="V12" s="122"/>
      <c r="W12" s="81"/>
      <c r="X12" s="82"/>
      <c r="Y12" s="80"/>
      <c r="Z12" s="69"/>
      <c r="AA12" s="69"/>
      <c r="AB12" s="69"/>
      <c r="AC12" s="69"/>
      <c r="AD12" s="69"/>
      <c r="AE12" s="131"/>
      <c r="AF12" s="131"/>
    </row>
    <row r="13" spans="2:32" ht="32.450000000000003" customHeight="1" x14ac:dyDescent="0.4">
      <c r="B13" s="70"/>
      <c r="C13" s="76"/>
      <c r="D13" s="76"/>
      <c r="E13" s="69"/>
      <c r="F13" s="69"/>
      <c r="G13" s="70"/>
      <c r="H13" s="70"/>
      <c r="I13" s="77"/>
      <c r="J13" s="78"/>
      <c r="K13" s="84"/>
      <c r="L13" s="69">
        <v>1</v>
      </c>
      <c r="M13" s="69"/>
      <c r="N13" s="69"/>
      <c r="O13" s="69">
        <f>AVERAGE(L13:N13)</f>
        <v>1</v>
      </c>
      <c r="P13" s="69" t="str">
        <f>IF(O13&gt;=3, "Baja", IF(O13&gt;=2,"Media","Alta"))</f>
        <v>Alta</v>
      </c>
      <c r="Q13" s="69"/>
      <c r="R13" s="69"/>
      <c r="S13" s="79"/>
      <c r="T13" s="120"/>
      <c r="U13" s="122"/>
      <c r="V13" s="122"/>
      <c r="W13" s="81"/>
      <c r="X13" s="82"/>
      <c r="Y13" s="80"/>
      <c r="Z13" s="69"/>
      <c r="AA13" s="69"/>
      <c r="AB13" s="69"/>
      <c r="AC13" s="69"/>
      <c r="AD13" s="69"/>
      <c r="AE13" s="131"/>
      <c r="AF13" s="131"/>
    </row>
    <row r="14" spans="2:32" ht="32.450000000000003" customHeight="1" x14ac:dyDescent="0.4">
      <c r="B14" s="70"/>
      <c r="C14" s="76"/>
      <c r="D14" s="76"/>
      <c r="E14" s="69"/>
      <c r="F14" s="69"/>
      <c r="G14" s="70"/>
      <c r="H14" s="70"/>
      <c r="I14" s="70"/>
      <c r="J14" s="78"/>
      <c r="K14" s="70"/>
      <c r="L14" s="69">
        <v>1</v>
      </c>
      <c r="M14" s="69"/>
      <c r="N14" s="69"/>
      <c r="O14" s="69">
        <f t="shared" ref="O14:O15" si="2">AVERAGE(L14:N14)</f>
        <v>1</v>
      </c>
      <c r="P14" s="69" t="str">
        <f t="shared" si="0"/>
        <v>Alta</v>
      </c>
      <c r="Q14" s="69"/>
      <c r="R14" s="69"/>
      <c r="S14" s="79"/>
      <c r="T14" s="120"/>
      <c r="U14" s="122"/>
      <c r="V14" s="122"/>
      <c r="W14" s="81"/>
      <c r="X14" s="82"/>
      <c r="Y14" s="80"/>
      <c r="Z14" s="69"/>
      <c r="AA14" s="69"/>
      <c r="AB14" s="69"/>
      <c r="AC14" s="69"/>
      <c r="AD14" s="69"/>
      <c r="AE14" s="131"/>
      <c r="AF14" s="131"/>
    </row>
    <row r="15" spans="2:32" ht="32.450000000000003" customHeight="1" x14ac:dyDescent="0.4">
      <c r="B15" s="70"/>
      <c r="C15" s="76"/>
      <c r="D15" s="76"/>
      <c r="E15" s="69"/>
      <c r="F15" s="69"/>
      <c r="G15" s="70"/>
      <c r="H15" s="70"/>
      <c r="I15" s="70"/>
      <c r="J15" s="78"/>
      <c r="K15" s="70"/>
      <c r="L15" s="69">
        <v>1</v>
      </c>
      <c r="M15" s="69"/>
      <c r="N15" s="69"/>
      <c r="O15" s="69">
        <f t="shared" si="2"/>
        <v>1</v>
      </c>
      <c r="P15" s="69" t="str">
        <f t="shared" si="0"/>
        <v>Alta</v>
      </c>
      <c r="Q15" s="69"/>
      <c r="R15" s="69"/>
      <c r="S15" s="79"/>
      <c r="T15" s="120"/>
      <c r="U15" s="122"/>
      <c r="V15" s="122"/>
      <c r="W15" s="81"/>
      <c r="X15" s="82"/>
      <c r="Y15" s="80"/>
      <c r="Z15" s="69"/>
      <c r="AA15" s="69"/>
      <c r="AB15" s="69"/>
      <c r="AC15" s="69"/>
      <c r="AD15" s="69"/>
      <c r="AE15" s="131"/>
      <c r="AF15" s="131"/>
    </row>
    <row r="16" spans="2:32" ht="32.450000000000003" customHeight="1" x14ac:dyDescent="0.4">
      <c r="B16" s="70"/>
      <c r="C16" s="76"/>
      <c r="D16" s="76"/>
      <c r="E16" s="69"/>
      <c r="F16" s="69"/>
      <c r="G16" s="70"/>
      <c r="H16" s="70"/>
      <c r="I16" s="70"/>
      <c r="J16" s="78"/>
      <c r="K16" s="70"/>
      <c r="L16" s="69">
        <v>1</v>
      </c>
      <c r="M16" s="69"/>
      <c r="N16" s="69"/>
      <c r="O16" s="69">
        <f>AVERAGE(L16:N16)</f>
        <v>1</v>
      </c>
      <c r="P16" s="69" t="str">
        <f>IF(O16&gt;=3, "Baja", IF(O16&gt;=2,"Media","Alta"))</f>
        <v>Alta</v>
      </c>
      <c r="Q16" s="69"/>
      <c r="R16" s="69"/>
      <c r="S16" s="79"/>
      <c r="T16" s="120"/>
      <c r="U16" s="122"/>
      <c r="V16" s="122"/>
      <c r="W16" s="81"/>
      <c r="X16" s="82"/>
      <c r="Y16" s="80"/>
      <c r="Z16" s="69"/>
      <c r="AA16" s="69"/>
      <c r="AB16" s="69"/>
      <c r="AC16" s="69"/>
      <c r="AD16" s="69"/>
      <c r="AE16" s="131"/>
      <c r="AF16" s="131"/>
    </row>
    <row r="17" spans="2:32" ht="32.450000000000003" customHeight="1" x14ac:dyDescent="0.4">
      <c r="B17" s="70"/>
      <c r="C17" s="76"/>
      <c r="D17" s="76"/>
      <c r="E17" s="69"/>
      <c r="F17" s="69"/>
      <c r="G17" s="70"/>
      <c r="H17" s="70"/>
      <c r="I17" s="77"/>
      <c r="J17" s="78"/>
      <c r="K17" s="84"/>
      <c r="L17" s="69">
        <v>1</v>
      </c>
      <c r="M17" s="69"/>
      <c r="N17" s="69"/>
      <c r="O17" s="69">
        <f t="shared" ref="O17:O18" si="3">AVERAGE(L17:N17)</f>
        <v>1</v>
      </c>
      <c r="P17" s="69" t="str">
        <f t="shared" si="0"/>
        <v>Alta</v>
      </c>
      <c r="Q17" s="69"/>
      <c r="R17" s="69"/>
      <c r="S17" s="79"/>
      <c r="T17" s="120"/>
      <c r="U17" s="122"/>
      <c r="V17" s="122"/>
      <c r="W17" s="81"/>
      <c r="X17" s="82"/>
      <c r="Y17" s="80"/>
      <c r="Z17" s="69"/>
      <c r="AA17" s="69"/>
      <c r="AB17" s="69"/>
      <c r="AC17" s="69"/>
      <c r="AD17" s="69"/>
      <c r="AE17" s="131"/>
      <c r="AF17" s="131"/>
    </row>
    <row r="18" spans="2:32" ht="32.450000000000003" customHeight="1" x14ac:dyDescent="0.4">
      <c r="B18" s="70"/>
      <c r="C18" s="76"/>
      <c r="D18" s="76"/>
      <c r="E18" s="69"/>
      <c r="F18" s="69"/>
      <c r="G18" s="70"/>
      <c r="H18" s="70"/>
      <c r="I18" s="77"/>
      <c r="J18" s="78"/>
      <c r="K18" s="84"/>
      <c r="L18" s="69">
        <v>1</v>
      </c>
      <c r="M18" s="69"/>
      <c r="N18" s="69"/>
      <c r="O18" s="69">
        <f t="shared" si="3"/>
        <v>1</v>
      </c>
      <c r="P18" s="69" t="str">
        <f t="shared" si="0"/>
        <v>Alta</v>
      </c>
      <c r="Q18" s="69"/>
      <c r="R18" s="69"/>
      <c r="S18" s="79"/>
      <c r="T18" s="120"/>
      <c r="U18" s="122"/>
      <c r="V18" s="122"/>
      <c r="W18" s="81"/>
      <c r="X18" s="82"/>
      <c r="Y18" s="80"/>
      <c r="Z18" s="69"/>
      <c r="AA18" s="69"/>
      <c r="AB18" s="69"/>
      <c r="AC18" s="69"/>
      <c r="AD18" s="69"/>
      <c r="AE18" s="131"/>
      <c r="AF18" s="131"/>
    </row>
    <row r="19" spans="2:32" ht="32.450000000000003" customHeight="1" x14ac:dyDescent="0.4">
      <c r="B19" s="70"/>
      <c r="C19" s="89"/>
      <c r="D19" s="89"/>
      <c r="E19" s="90"/>
      <c r="F19" s="90"/>
      <c r="G19" s="91"/>
      <c r="H19" s="91"/>
      <c r="I19" s="92"/>
      <c r="J19" s="93"/>
      <c r="K19" s="94"/>
      <c r="L19" s="90">
        <v>1</v>
      </c>
      <c r="M19" s="90"/>
      <c r="N19" s="90"/>
      <c r="O19" s="90">
        <f t="shared" si="1"/>
        <v>1</v>
      </c>
      <c r="P19" s="90" t="str">
        <f t="shared" si="0"/>
        <v>Alta</v>
      </c>
      <c r="Q19" s="90"/>
      <c r="R19" s="90"/>
      <c r="S19" s="95"/>
      <c r="T19" s="123"/>
      <c r="U19" s="124"/>
      <c r="V19" s="124"/>
      <c r="W19" s="97"/>
      <c r="X19" s="98"/>
      <c r="Y19" s="96"/>
      <c r="Z19" s="90"/>
      <c r="AA19" s="69"/>
      <c r="AB19" s="69"/>
      <c r="AC19" s="69"/>
      <c r="AD19" s="69"/>
      <c r="AE19" s="131"/>
      <c r="AF19" s="131"/>
    </row>
    <row r="20" spans="2:32" ht="27.75" customHeight="1" x14ac:dyDescent="0.4">
      <c r="B20" s="70"/>
      <c r="C20" s="76"/>
      <c r="D20" s="76"/>
      <c r="E20" s="69"/>
      <c r="F20" s="69"/>
      <c r="G20" s="70"/>
      <c r="H20" s="70"/>
      <c r="I20" s="104"/>
      <c r="J20" s="78"/>
      <c r="K20" s="105"/>
      <c r="L20" s="69">
        <v>1</v>
      </c>
      <c r="M20" s="69"/>
      <c r="N20" s="69"/>
      <c r="O20" s="69">
        <f t="shared" ref="O20" si="4">AVERAGE(L20:N20)</f>
        <v>1</v>
      </c>
      <c r="P20" s="69" t="str">
        <f t="shared" ref="P20" si="5">IF(O20&gt;=3, "Baja", IF(O20&gt;=2,"Media","Alta"))</f>
        <v>Alta</v>
      </c>
      <c r="Q20" s="69"/>
      <c r="R20" s="69"/>
      <c r="S20" s="79"/>
      <c r="T20" s="120"/>
      <c r="U20" s="122"/>
      <c r="V20" s="122"/>
      <c r="W20" s="81"/>
      <c r="X20" s="82"/>
      <c r="Y20" s="80"/>
      <c r="Z20" s="69"/>
      <c r="AA20" s="69"/>
      <c r="AB20" s="69"/>
      <c r="AC20" s="69"/>
      <c r="AD20" s="69"/>
      <c r="AE20" s="131"/>
      <c r="AF20" s="131"/>
    </row>
    <row r="21" spans="2:32" ht="24" customHeight="1" thickBot="1" x14ac:dyDescent="0.3">
      <c r="B21" s="99"/>
      <c r="C21" s="100"/>
      <c r="D21" s="100"/>
      <c r="E21" s="100"/>
      <c r="F21" s="100"/>
      <c r="G21" s="101"/>
      <c r="H21" s="101"/>
      <c r="I21" s="102"/>
      <c r="J21" s="102"/>
      <c r="K21" s="101"/>
      <c r="L21" s="103"/>
      <c r="M21" s="103"/>
      <c r="N21" s="103"/>
      <c r="O21" s="103"/>
      <c r="P21" s="103"/>
      <c r="Q21" s="103"/>
      <c r="R21" s="103"/>
      <c r="S21" s="103"/>
      <c r="T21" s="103"/>
      <c r="U21" s="103"/>
      <c r="V21" s="103"/>
      <c r="W21" s="103"/>
      <c r="X21" s="103"/>
      <c r="Y21" s="103"/>
      <c r="Z21" s="103"/>
      <c r="AA21" s="103"/>
      <c r="AB21" s="103"/>
      <c r="AC21" s="103"/>
      <c r="AD21" s="103"/>
      <c r="AE21" s="131"/>
      <c r="AF21" s="131"/>
    </row>
    <row r="22" spans="2:32" ht="19.899999999999999" customHeight="1" thickBot="1" x14ac:dyDescent="0.3">
      <c r="B22" s="125" t="s">
        <v>251</v>
      </c>
      <c r="C22" s="126"/>
      <c r="D22" s="126"/>
      <c r="E22" s="126"/>
      <c r="F22" s="126"/>
      <c r="G22" s="126"/>
      <c r="H22" s="126"/>
      <c r="I22" s="88" t="s">
        <v>217</v>
      </c>
      <c r="J22" s="125" t="s">
        <v>252</v>
      </c>
      <c r="K22" s="126"/>
      <c r="L22" s="126"/>
      <c r="M22" s="127"/>
      <c r="N22" s="125" t="s">
        <v>30</v>
      </c>
      <c r="O22" s="126"/>
      <c r="P22" s="127"/>
      <c r="Q22" s="125" t="s">
        <v>31</v>
      </c>
      <c r="R22" s="126"/>
      <c r="S22" s="126"/>
      <c r="T22" s="126"/>
      <c r="U22" s="126"/>
      <c r="V22" s="126"/>
      <c r="W22" s="126"/>
      <c r="X22" s="126"/>
      <c r="Y22" s="126"/>
      <c r="Z22" s="126"/>
      <c r="AA22" s="126"/>
      <c r="AB22" s="126"/>
      <c r="AC22" s="128"/>
      <c r="AD22" s="85">
        <v>1</v>
      </c>
      <c r="AE22" s="131"/>
      <c r="AF22" s="131"/>
    </row>
    <row r="23" spans="2:32" ht="7.5" customHeight="1" x14ac:dyDescent="0.25">
      <c r="AE23" s="131"/>
      <c r="AF23" s="131"/>
    </row>
    <row r="24" spans="2:32" ht="18.75" customHeight="1" x14ac:dyDescent="0.25">
      <c r="B24" s="287" t="s">
        <v>268</v>
      </c>
      <c r="C24" s="287"/>
      <c r="D24" s="287"/>
      <c r="E24" s="287"/>
      <c r="F24" s="287"/>
      <c r="G24" s="287"/>
      <c r="H24" s="287"/>
      <c r="I24" s="287"/>
      <c r="J24" s="287"/>
      <c r="K24" s="287"/>
      <c r="L24" s="287"/>
      <c r="M24" s="287"/>
      <c r="N24" s="287"/>
      <c r="O24" s="287"/>
      <c r="P24" s="287"/>
      <c r="Q24" s="287"/>
      <c r="R24" s="287"/>
      <c r="S24" s="287"/>
      <c r="T24" s="287"/>
      <c r="U24" s="66"/>
      <c r="V24" s="66"/>
      <c r="W24" s="66"/>
      <c r="X24" s="66"/>
      <c r="Y24" s="66"/>
      <c r="Z24" s="66"/>
      <c r="AA24" s="66"/>
      <c r="AB24" s="66"/>
      <c r="AC24" s="66"/>
      <c r="AD24" s="66"/>
    </row>
    <row r="25" spans="2:32" x14ac:dyDescent="0.25">
      <c r="B25" s="287" t="s">
        <v>269</v>
      </c>
      <c r="C25" s="287"/>
      <c r="D25" s="287"/>
      <c r="E25" s="287"/>
      <c r="F25" s="287"/>
      <c r="G25" s="287"/>
      <c r="H25" s="287"/>
      <c r="I25" s="287"/>
      <c r="J25" s="287"/>
      <c r="K25" s="287"/>
      <c r="L25" s="287"/>
      <c r="M25" s="287"/>
      <c r="N25" s="287"/>
      <c r="O25" s="287"/>
      <c r="P25" s="287"/>
      <c r="Q25" s="287"/>
      <c r="R25" s="287"/>
      <c r="S25" s="287"/>
      <c r="T25" s="287"/>
    </row>
  </sheetData>
  <protectedRanges>
    <protectedRange password="CA9C" sqref="J22 L22 D22" name="SOLO_CON"/>
  </protectedRanges>
  <mergeCells count="41">
    <mergeCell ref="B24:T24"/>
    <mergeCell ref="B25:T25"/>
    <mergeCell ref="B2:D5"/>
    <mergeCell ref="E2:AB5"/>
    <mergeCell ref="AC2:AD2"/>
    <mergeCell ref="AC3:AD3"/>
    <mergeCell ref="AC4:AD4"/>
    <mergeCell ref="AC5:AD5"/>
    <mergeCell ref="Z7:AD7"/>
    <mergeCell ref="U8:U9"/>
    <mergeCell ref="V8:V9"/>
    <mergeCell ref="W8:W9"/>
    <mergeCell ref="X8:X9"/>
    <mergeCell ref="Q8:Q9"/>
    <mergeCell ref="R8:R9"/>
    <mergeCell ref="S8:S9"/>
    <mergeCell ref="T8:T9"/>
    <mergeCell ref="AD8:AD9"/>
    <mergeCell ref="AE2:AF23"/>
    <mergeCell ref="B8:B9"/>
    <mergeCell ref="D8:D9"/>
    <mergeCell ref="E8:E9"/>
    <mergeCell ref="F8:F9"/>
    <mergeCell ref="G8:G9"/>
    <mergeCell ref="H8:H9"/>
    <mergeCell ref="I8:I9"/>
    <mergeCell ref="J8:J9"/>
    <mergeCell ref="K8:K9"/>
    <mergeCell ref="P8:P9"/>
    <mergeCell ref="C8:C9"/>
    <mergeCell ref="T7:Y7"/>
    <mergeCell ref="Y8:Y9"/>
    <mergeCell ref="L7:S7"/>
    <mergeCell ref="B22:H22"/>
    <mergeCell ref="J22:M22"/>
    <mergeCell ref="N22:P22"/>
    <mergeCell ref="Q22:AC22"/>
    <mergeCell ref="Z8:Z9"/>
    <mergeCell ref="AA8:AA9"/>
    <mergeCell ref="AB8:AB9"/>
    <mergeCell ref="AC8:AC9"/>
  </mergeCells>
  <conditionalFormatting sqref="C10:C20">
    <cfRule type="containsText" dxfId="10" priority="1" operator="containsText" text="Evaluación">
      <formula>NOT(ISERROR(SEARCH("Evaluación",C10)))</formula>
    </cfRule>
    <cfRule type="containsText" dxfId="9" priority="2" operator="containsText" text="Apoyo">
      <formula>NOT(ISERROR(SEARCH("Apoyo",C10)))</formula>
    </cfRule>
    <cfRule type="containsText" dxfId="8" priority="3" operator="containsText" text="Estratégico">
      <formula>NOT(ISERROR(SEARCH("Estratégico",C10)))</formula>
    </cfRule>
    <cfRule type="containsText" dxfId="7" priority="4" operator="containsText" text="Misional">
      <formula>NOT(ISERROR(SEARCH("Misional",C10)))</formula>
    </cfRule>
  </conditionalFormatting>
  <conditionalFormatting sqref="P10:Y10 P11:R11 T11 X11 W11:W19 P12:V19 X12:Y19 P20:Y20">
    <cfRule type="containsText" dxfId="6" priority="9" operator="containsText" text="Alta">
      <formula>NOT(ISERROR(SEARCH("Alta",P10)))</formula>
    </cfRule>
    <cfRule type="containsText" dxfId="5" priority="10" operator="containsText" text="Media">
      <formula>NOT(ISERROR(SEARCH("Media",P10)))</formula>
    </cfRule>
    <cfRule type="containsText" dxfId="4" priority="11" operator="containsText" text="Baja">
      <formula>NOT(ISERROR(SEARCH("Baja",P10)))</formula>
    </cfRule>
  </conditionalFormatting>
  <dataValidations count="1">
    <dataValidation type="whole" allowBlank="1" showInputMessage="1" showErrorMessage="1" sqref="L10:N20" xr:uid="{B347FE9C-DA36-4C14-ADE5-BCADBB186A40}">
      <formula1>1</formula1>
      <formula2>3</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7D5DC71D-DE05-4497-8D24-A48D75724A52}">
          <x14:formula1>
            <xm:f>Listas!$M$4:$M$8</xm:f>
          </x14:formula1>
          <xm:sqref>AA10:AA20</xm:sqref>
        </x14:dataValidation>
        <x14:dataValidation type="list" allowBlank="1" showInputMessage="1" showErrorMessage="1" xr:uid="{24DB16F7-DC04-4095-B73E-870F569E9058}">
          <x14:formula1>
            <xm:f>Listas!$L$4:$L$5</xm:f>
          </x14:formula1>
          <xm:sqref>Z10:Z20 AB10:AD20</xm:sqref>
        </x14:dataValidation>
        <x14:dataValidation type="list" allowBlank="1" showInputMessage="1" showErrorMessage="1" xr:uid="{25923516-EE62-4B75-BCCC-D56F5B495651}">
          <x14:formula1>
            <xm:f>Listas!$E$4:$E$47</xm:f>
          </x14:formula1>
          <xm:sqref>F11:F20</xm:sqref>
        </x14:dataValidation>
        <x14:dataValidation type="list" allowBlank="1" showInputMessage="1" showErrorMessage="1" xr:uid="{8C52E163-49C7-4339-A682-7DF31680E4A8}">
          <x14:formula1>
            <xm:f>Definiciones!$C$4:$C$47</xm:f>
          </x14:formula1>
          <xm:sqref>E10:E20</xm:sqref>
        </x14:dataValidation>
        <x14:dataValidation type="list" allowBlank="1" showInputMessage="1" showErrorMessage="1" xr:uid="{046C705A-ACB5-48DC-AC47-DE19B173AC79}">
          <x14:formula1>
            <xm:f>Listas!$E$4:$E$48</xm:f>
          </x14:formula1>
          <xm:sqref>F10</xm:sqref>
        </x14:dataValidation>
        <x14:dataValidation type="list" allowBlank="1" showInputMessage="1" showErrorMessage="1" xr:uid="{6B33C0D2-988F-47D5-918D-EE16679D642B}">
          <x14:formula1>
            <xm:f>Listas!$H:$H</xm:f>
          </x14:formula1>
          <xm:sqref>D10:D20</xm:sqref>
        </x14:dataValidation>
        <x14:dataValidation type="list" allowBlank="1" showErrorMessage="1" xr:uid="{F690ECA7-848B-4E46-8F17-0C1EA25DC7CB}">
          <x14:formula1>
            <xm:f>Listas!$N$4:$N$6</xm:f>
          </x14:formula1>
          <xm:sqref>T10:T20</xm:sqref>
        </x14:dataValidation>
        <x14:dataValidation type="list" allowBlank="1" showErrorMessage="1" xr:uid="{3A7F79DE-2CF1-462B-A410-417E9D544D3F}">
          <x14:formula1>
            <xm:f>Listas!$T$4:$T$6</xm:f>
          </x14:formula1>
          <xm:sqref>W10:W20</xm:sqref>
        </x14:dataValidation>
        <x14:dataValidation type="list" allowBlank="1" showInputMessage="1" showErrorMessage="1" xr:uid="{456907EA-3061-43DB-B90B-0C515E304E28}">
          <x14:formula1>
            <xm:f>Listas!$N$4:$N$6</xm:f>
          </x14:formula1>
          <xm:sqref>Q10:Q20</xm:sqref>
        </x14:dataValidation>
        <x14:dataValidation type="list" allowBlank="1" showInputMessage="1" showErrorMessage="1" xr:uid="{DA43594C-9404-4ED2-8DEB-D33160086BC9}">
          <x14:formula1>
            <xm:f>Listas!$U$4:$U$6</xm:f>
          </x14:formula1>
          <xm:sqref>R10:R20</xm:sqref>
        </x14:dataValidation>
        <x14:dataValidation type="list" allowBlank="1" showInputMessage="1" showErrorMessage="1" xr:uid="{606AB6B2-2A12-4EBA-ABBB-7FB45985D6D3}">
          <x14:formula1>
            <xm:f>Listas!$G$4:$G$23</xm:f>
          </x14:formula1>
          <xm:sqref>C10:C20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76"/>
  <sheetViews>
    <sheetView zoomScale="110" zoomScaleNormal="110" workbookViewId="0">
      <selection activeCell="B2" sqref="B2:F2"/>
    </sheetView>
  </sheetViews>
  <sheetFormatPr baseColWidth="10" defaultColWidth="11.42578125" defaultRowHeight="15" x14ac:dyDescent="0.25"/>
  <cols>
    <col min="3" max="3" width="14.28515625" customWidth="1"/>
    <col min="4" max="4" width="78.7109375" customWidth="1"/>
    <col min="5" max="5" width="27.28515625" customWidth="1"/>
    <col min="6" max="6" width="25.85546875" customWidth="1"/>
  </cols>
  <sheetData>
    <row r="1" spans="2:6" ht="15.75" thickBot="1" x14ac:dyDescent="0.3"/>
    <row r="2" spans="2:6" ht="15.75" thickBot="1" x14ac:dyDescent="0.3">
      <c r="B2" s="163" t="s">
        <v>32</v>
      </c>
      <c r="C2" s="164"/>
      <c r="D2" s="164"/>
      <c r="E2" s="164"/>
      <c r="F2" s="165"/>
    </row>
    <row r="3" spans="2:6" ht="24" x14ac:dyDescent="0.25">
      <c r="B3" s="45" t="s">
        <v>33</v>
      </c>
      <c r="C3" s="46" t="s">
        <v>34</v>
      </c>
      <c r="D3" s="47" t="s">
        <v>35</v>
      </c>
      <c r="E3" s="47" t="s">
        <v>233</v>
      </c>
      <c r="F3" s="48" t="s">
        <v>234</v>
      </c>
    </row>
    <row r="4" spans="2:6" ht="42" customHeight="1" x14ac:dyDescent="0.25">
      <c r="B4" s="173" t="s">
        <v>36</v>
      </c>
      <c r="C4" s="175" t="s">
        <v>37</v>
      </c>
      <c r="D4" s="184" t="s">
        <v>38</v>
      </c>
      <c r="E4" s="169" t="s">
        <v>39</v>
      </c>
      <c r="F4" s="33" t="s">
        <v>221</v>
      </c>
    </row>
    <row r="5" spans="2:6" ht="53.25" customHeight="1" x14ac:dyDescent="0.25">
      <c r="B5" s="179"/>
      <c r="C5" s="183"/>
      <c r="D5" s="185"/>
      <c r="E5" s="171"/>
      <c r="F5" s="34" t="s">
        <v>40</v>
      </c>
    </row>
    <row r="6" spans="2:6" x14ac:dyDescent="0.25">
      <c r="B6" s="173" t="s">
        <v>41</v>
      </c>
      <c r="C6" s="175" t="s">
        <v>42</v>
      </c>
      <c r="D6" s="169" t="s">
        <v>43</v>
      </c>
      <c r="E6" s="169" t="s">
        <v>44</v>
      </c>
      <c r="F6" s="34" t="s">
        <v>45</v>
      </c>
    </row>
    <row r="7" spans="2:6" x14ac:dyDescent="0.25">
      <c r="B7" s="174"/>
      <c r="C7" s="176"/>
      <c r="D7" s="170"/>
      <c r="E7" s="170"/>
      <c r="F7" s="34" t="s">
        <v>46</v>
      </c>
    </row>
    <row r="8" spans="2:6" x14ac:dyDescent="0.25">
      <c r="B8" s="174"/>
      <c r="C8" s="176"/>
      <c r="D8" s="170"/>
      <c r="E8" s="170"/>
      <c r="F8" s="34" t="s">
        <v>47</v>
      </c>
    </row>
    <row r="9" spans="2:6" x14ac:dyDescent="0.25">
      <c r="B9" s="174"/>
      <c r="C9" s="176"/>
      <c r="D9" s="170"/>
      <c r="E9" s="171"/>
      <c r="F9" s="34" t="s">
        <v>48</v>
      </c>
    </row>
    <row r="10" spans="2:6" x14ac:dyDescent="0.25">
      <c r="B10" s="174"/>
      <c r="C10" s="176"/>
      <c r="D10" s="170"/>
      <c r="E10" s="169" t="s">
        <v>49</v>
      </c>
      <c r="F10" s="34" t="s">
        <v>50</v>
      </c>
    </row>
    <row r="11" spans="2:6" x14ac:dyDescent="0.25">
      <c r="B11" s="174"/>
      <c r="C11" s="176"/>
      <c r="D11" s="170"/>
      <c r="E11" s="171"/>
      <c r="F11" s="34" t="s">
        <v>51</v>
      </c>
    </row>
    <row r="12" spans="2:6" x14ac:dyDescent="0.25">
      <c r="B12" s="174"/>
      <c r="C12" s="176"/>
      <c r="D12" s="170"/>
      <c r="E12" s="169" t="s">
        <v>52</v>
      </c>
      <c r="F12" s="34" t="s">
        <v>53</v>
      </c>
    </row>
    <row r="13" spans="2:6" ht="34.9" customHeight="1" x14ac:dyDescent="0.25">
      <c r="B13" s="179"/>
      <c r="C13" s="183"/>
      <c r="D13" s="171"/>
      <c r="E13" s="171"/>
      <c r="F13" s="34" t="s">
        <v>54</v>
      </c>
    </row>
    <row r="14" spans="2:6" ht="17.45" customHeight="1" x14ac:dyDescent="0.25">
      <c r="B14" s="173" t="s">
        <v>55</v>
      </c>
      <c r="C14" s="175" t="s">
        <v>56</v>
      </c>
      <c r="D14" s="172" t="s">
        <v>57</v>
      </c>
      <c r="E14" s="172" t="s">
        <v>58</v>
      </c>
      <c r="F14" s="34" t="s">
        <v>59</v>
      </c>
    </row>
    <row r="15" spans="2:6" ht="28.9" customHeight="1" x14ac:dyDescent="0.25">
      <c r="B15" s="174"/>
      <c r="C15" s="176"/>
      <c r="D15" s="172"/>
      <c r="E15" s="172"/>
      <c r="F15" s="34" t="s">
        <v>60</v>
      </c>
    </row>
    <row r="16" spans="2:6" ht="21.75" customHeight="1" x14ac:dyDescent="0.25">
      <c r="B16" s="174"/>
      <c r="C16" s="176"/>
      <c r="D16" s="172"/>
      <c r="E16" s="172"/>
      <c r="F16" s="34" t="s">
        <v>61</v>
      </c>
    </row>
    <row r="17" spans="2:6" ht="36" customHeight="1" x14ac:dyDescent="0.25">
      <c r="B17" s="174"/>
      <c r="C17" s="176"/>
      <c r="D17" s="172"/>
      <c r="E17" s="172"/>
      <c r="F17" s="34" t="s">
        <v>62</v>
      </c>
    </row>
    <row r="18" spans="2:6" ht="17.45" customHeight="1" x14ac:dyDescent="0.25">
      <c r="B18" s="177" t="s">
        <v>63</v>
      </c>
      <c r="C18" s="178" t="s">
        <v>64</v>
      </c>
      <c r="D18" s="172" t="s">
        <v>65</v>
      </c>
      <c r="E18" s="172" t="s">
        <v>66</v>
      </c>
      <c r="F18" s="34" t="s">
        <v>67</v>
      </c>
    </row>
    <row r="19" spans="2:6" ht="17.45" customHeight="1" x14ac:dyDescent="0.25">
      <c r="B19" s="177"/>
      <c r="C19" s="178"/>
      <c r="D19" s="172"/>
      <c r="E19" s="172"/>
      <c r="F19" s="34" t="s">
        <v>68</v>
      </c>
    </row>
    <row r="20" spans="2:6" x14ac:dyDescent="0.25">
      <c r="B20" s="177"/>
      <c r="C20" s="178"/>
      <c r="D20" s="172"/>
      <c r="E20" s="172"/>
      <c r="F20" s="34" t="s">
        <v>69</v>
      </c>
    </row>
    <row r="21" spans="2:6" x14ac:dyDescent="0.25">
      <c r="B21" s="177"/>
      <c r="C21" s="178"/>
      <c r="D21" s="172"/>
      <c r="E21" s="172" t="s">
        <v>70</v>
      </c>
      <c r="F21" s="34" t="s">
        <v>71</v>
      </c>
    </row>
    <row r="22" spans="2:6" x14ac:dyDescent="0.25">
      <c r="B22" s="177"/>
      <c r="C22" s="178"/>
      <c r="D22" s="172"/>
      <c r="E22" s="172"/>
      <c r="F22" s="34" t="s">
        <v>72</v>
      </c>
    </row>
    <row r="23" spans="2:6" x14ac:dyDescent="0.25">
      <c r="B23" s="177"/>
      <c r="C23" s="178"/>
      <c r="D23" s="172"/>
      <c r="E23" s="172"/>
      <c r="F23" s="35" t="s">
        <v>73</v>
      </c>
    </row>
    <row r="24" spans="2:6" x14ac:dyDescent="0.25">
      <c r="B24" s="173" t="s">
        <v>74</v>
      </c>
      <c r="C24" s="180" t="s">
        <v>75</v>
      </c>
      <c r="D24" s="169" t="s">
        <v>76</v>
      </c>
      <c r="E24" s="166" t="s">
        <v>77</v>
      </c>
      <c r="F24" s="35" t="s">
        <v>78</v>
      </c>
    </row>
    <row r="25" spans="2:6" x14ac:dyDescent="0.25">
      <c r="B25" s="174"/>
      <c r="C25" s="181"/>
      <c r="D25" s="170"/>
      <c r="E25" s="167"/>
      <c r="F25" s="35" t="s">
        <v>79</v>
      </c>
    </row>
    <row r="26" spans="2:6" x14ac:dyDescent="0.25">
      <c r="B26" s="174"/>
      <c r="C26" s="181"/>
      <c r="D26" s="170"/>
      <c r="E26" s="168"/>
      <c r="F26" s="36" t="s">
        <v>80</v>
      </c>
    </row>
    <row r="27" spans="2:6" x14ac:dyDescent="0.25">
      <c r="B27" s="174"/>
      <c r="C27" s="181"/>
      <c r="D27" s="170"/>
      <c r="E27" s="169" t="s">
        <v>81</v>
      </c>
      <c r="F27" s="36" t="s">
        <v>82</v>
      </c>
    </row>
    <row r="28" spans="2:6" x14ac:dyDescent="0.25">
      <c r="B28" s="174"/>
      <c r="C28" s="181"/>
      <c r="D28" s="170"/>
      <c r="E28" s="170"/>
      <c r="F28" s="36" t="s">
        <v>83</v>
      </c>
    </row>
    <row r="29" spans="2:6" x14ac:dyDescent="0.25">
      <c r="B29" s="174"/>
      <c r="C29" s="181"/>
      <c r="D29" s="170"/>
      <c r="E29" s="170"/>
      <c r="F29" s="36" t="s">
        <v>84</v>
      </c>
    </row>
    <row r="30" spans="2:6" x14ac:dyDescent="0.25">
      <c r="B30" s="174"/>
      <c r="C30" s="181"/>
      <c r="D30" s="170"/>
      <c r="E30" s="170"/>
      <c r="F30" s="36" t="s">
        <v>85</v>
      </c>
    </row>
    <row r="31" spans="2:6" x14ac:dyDescent="0.25">
      <c r="B31" s="174"/>
      <c r="C31" s="181"/>
      <c r="D31" s="170"/>
      <c r="E31" s="170"/>
      <c r="F31" s="36" t="s">
        <v>86</v>
      </c>
    </row>
    <row r="32" spans="2:6" x14ac:dyDescent="0.25">
      <c r="B32" s="174"/>
      <c r="C32" s="181"/>
      <c r="D32" s="170"/>
      <c r="E32" s="170"/>
      <c r="F32" s="36" t="s">
        <v>87</v>
      </c>
    </row>
    <row r="33" spans="2:6" x14ac:dyDescent="0.25">
      <c r="B33" s="174"/>
      <c r="C33" s="181"/>
      <c r="D33" s="170"/>
      <c r="E33" s="170"/>
      <c r="F33" s="36" t="s">
        <v>88</v>
      </c>
    </row>
    <row r="34" spans="2:6" x14ac:dyDescent="0.25">
      <c r="B34" s="174"/>
      <c r="C34" s="181"/>
      <c r="D34" s="170"/>
      <c r="E34" s="171"/>
      <c r="F34" s="34" t="s">
        <v>89</v>
      </c>
    </row>
    <row r="35" spans="2:6" x14ac:dyDescent="0.25">
      <c r="B35" s="174"/>
      <c r="C35" s="181"/>
      <c r="D35" s="170"/>
      <c r="E35" s="169" t="s">
        <v>90</v>
      </c>
      <c r="F35" s="34" t="s">
        <v>91</v>
      </c>
    </row>
    <row r="36" spans="2:6" x14ac:dyDescent="0.25">
      <c r="B36" s="174"/>
      <c r="C36" s="181"/>
      <c r="D36" s="170"/>
      <c r="E36" s="170"/>
      <c r="F36" s="34" t="s">
        <v>92</v>
      </c>
    </row>
    <row r="37" spans="2:6" x14ac:dyDescent="0.25">
      <c r="B37" s="174"/>
      <c r="C37" s="181"/>
      <c r="D37" s="170"/>
      <c r="E37" s="171"/>
      <c r="F37" s="34" t="s">
        <v>93</v>
      </c>
    </row>
    <row r="38" spans="2:6" x14ac:dyDescent="0.25">
      <c r="B38" s="174"/>
      <c r="C38" s="181"/>
      <c r="D38" s="170"/>
      <c r="E38" s="172" t="s">
        <v>94</v>
      </c>
      <c r="F38" s="34" t="s">
        <v>95</v>
      </c>
    </row>
    <row r="39" spans="2:6" x14ac:dyDescent="0.25">
      <c r="B39" s="174"/>
      <c r="C39" s="181"/>
      <c r="D39" s="170"/>
      <c r="E39" s="172"/>
      <c r="F39" s="34" t="s">
        <v>96</v>
      </c>
    </row>
    <row r="40" spans="2:6" x14ac:dyDescent="0.25">
      <c r="B40" s="174"/>
      <c r="C40" s="181"/>
      <c r="D40" s="170"/>
      <c r="E40" s="172"/>
      <c r="F40" s="34" t="s">
        <v>97</v>
      </c>
    </row>
    <row r="41" spans="2:6" x14ac:dyDescent="0.25">
      <c r="B41" s="174"/>
      <c r="C41" s="181"/>
      <c r="D41" s="170"/>
      <c r="E41" s="172"/>
      <c r="F41" s="34" t="s">
        <v>98</v>
      </c>
    </row>
    <row r="42" spans="2:6" x14ac:dyDescent="0.25">
      <c r="B42" s="174"/>
      <c r="C42" s="181"/>
      <c r="D42" s="170"/>
      <c r="E42" s="172"/>
      <c r="F42" s="34" t="s">
        <v>99</v>
      </c>
    </row>
    <row r="43" spans="2:6" x14ac:dyDescent="0.25">
      <c r="B43" s="174"/>
      <c r="C43" s="181"/>
      <c r="D43" s="170"/>
      <c r="E43" s="172"/>
      <c r="F43" s="34" t="s">
        <v>100</v>
      </c>
    </row>
    <row r="44" spans="2:6" x14ac:dyDescent="0.25">
      <c r="B44" s="174"/>
      <c r="C44" s="181"/>
      <c r="D44" s="170"/>
      <c r="E44" s="172"/>
      <c r="F44" s="34" t="s">
        <v>101</v>
      </c>
    </row>
    <row r="45" spans="2:6" x14ac:dyDescent="0.25">
      <c r="B45" s="174"/>
      <c r="C45" s="181"/>
      <c r="D45" s="170"/>
      <c r="E45" s="172"/>
      <c r="F45" s="34" t="s">
        <v>102</v>
      </c>
    </row>
    <row r="46" spans="2:6" x14ac:dyDescent="0.25">
      <c r="B46" s="179"/>
      <c r="C46" s="182"/>
      <c r="D46" s="171"/>
      <c r="E46" s="172"/>
      <c r="F46" s="34" t="s">
        <v>103</v>
      </c>
    </row>
    <row r="47" spans="2:6" ht="29.25" thickBot="1" x14ac:dyDescent="0.3">
      <c r="B47" s="37" t="s">
        <v>104</v>
      </c>
      <c r="C47" s="38" t="s">
        <v>105</v>
      </c>
      <c r="D47" s="39" t="s">
        <v>106</v>
      </c>
      <c r="E47" s="40"/>
      <c r="F47" s="41"/>
    </row>
    <row r="48" spans="2:6" ht="15.75" thickBot="1" x14ac:dyDescent="0.3">
      <c r="B48" s="42"/>
      <c r="C48" s="43"/>
      <c r="D48" s="30"/>
      <c r="E48" s="44"/>
      <c r="F48" s="44"/>
    </row>
    <row r="49" spans="2:6" ht="15.75" thickBot="1" x14ac:dyDescent="0.3">
      <c r="B49" s="42"/>
      <c r="C49" s="43"/>
      <c r="D49" s="49" t="s">
        <v>107</v>
      </c>
      <c r="E49" s="44"/>
      <c r="F49" s="44"/>
    </row>
    <row r="50" spans="2:6" ht="114.75" thickBot="1" x14ac:dyDescent="0.3">
      <c r="B50" s="42"/>
      <c r="C50" s="43"/>
      <c r="D50" s="51" t="s">
        <v>108</v>
      </c>
      <c r="E50" s="44"/>
      <c r="F50" s="44"/>
    </row>
    <row r="51" spans="2:6" ht="15.75" thickBot="1" x14ac:dyDescent="0.3">
      <c r="B51" s="42"/>
      <c r="C51" s="43"/>
      <c r="D51" s="30"/>
      <c r="E51" s="44"/>
      <c r="F51" s="44"/>
    </row>
    <row r="52" spans="2:6" ht="15.75" thickBot="1" x14ac:dyDescent="0.3">
      <c r="B52" s="42"/>
      <c r="C52" s="43"/>
      <c r="D52" s="49" t="s">
        <v>229</v>
      </c>
      <c r="E52" s="44"/>
      <c r="F52" s="44"/>
    </row>
    <row r="53" spans="2:6" ht="29.25" thickBot="1" x14ac:dyDescent="0.3">
      <c r="B53" s="42"/>
      <c r="C53" s="43"/>
      <c r="D53" s="50" t="s">
        <v>230</v>
      </c>
      <c r="E53" s="44"/>
      <c r="F53" s="44"/>
    </row>
    <row r="54" spans="2:6" ht="15.75" thickBot="1" x14ac:dyDescent="0.3">
      <c r="B54" s="42"/>
      <c r="C54" s="43"/>
      <c r="D54" s="30"/>
      <c r="E54" s="44"/>
      <c r="F54" s="44"/>
    </row>
    <row r="55" spans="2:6" ht="15.75" thickBot="1" x14ac:dyDescent="0.3">
      <c r="B55" s="42"/>
      <c r="C55" s="43"/>
      <c r="D55" s="49" t="s">
        <v>109</v>
      </c>
      <c r="E55" s="44"/>
      <c r="F55" s="44"/>
    </row>
    <row r="56" spans="2:6" ht="38.25" customHeight="1" thickBot="1" x14ac:dyDescent="0.3">
      <c r="B56" s="42"/>
      <c r="C56" s="43"/>
      <c r="D56" s="50" t="s">
        <v>231</v>
      </c>
      <c r="E56" s="44"/>
      <c r="F56" s="44"/>
    </row>
    <row r="57" spans="2:6" ht="15.75" thickBot="1" x14ac:dyDescent="0.3">
      <c r="B57" s="42"/>
      <c r="C57" s="43"/>
      <c r="D57" s="30"/>
      <c r="E57" s="44"/>
      <c r="F57" s="44"/>
    </row>
    <row r="58" spans="2:6" ht="15.75" thickBot="1" x14ac:dyDescent="0.3">
      <c r="D58" s="49" t="s">
        <v>110</v>
      </c>
    </row>
    <row r="59" spans="2:6" ht="29.25" thickBot="1" x14ac:dyDescent="0.3">
      <c r="D59" s="31" t="s">
        <v>111</v>
      </c>
    </row>
    <row r="60" spans="2:6" ht="15.75" thickBot="1" x14ac:dyDescent="0.3">
      <c r="D60" s="49" t="s">
        <v>112</v>
      </c>
    </row>
    <row r="61" spans="2:6" ht="68.25" customHeight="1" thickBot="1" x14ac:dyDescent="0.3">
      <c r="D61" s="86" t="s">
        <v>235</v>
      </c>
    </row>
    <row r="62" spans="2:6" ht="243.75" customHeight="1" thickBot="1" x14ac:dyDescent="0.3">
      <c r="D62" s="28" t="s">
        <v>236</v>
      </c>
    </row>
    <row r="63" spans="2:6" ht="15.75" thickBot="1" x14ac:dyDescent="0.3">
      <c r="D63" s="13"/>
    </row>
    <row r="64" spans="2:6" ht="15.75" thickBot="1" x14ac:dyDescent="0.3">
      <c r="D64" s="49" t="s">
        <v>113</v>
      </c>
    </row>
    <row r="65" spans="4:4" ht="53.25" customHeight="1" thickBot="1" x14ac:dyDescent="0.3">
      <c r="D65" s="86" t="s">
        <v>237</v>
      </c>
    </row>
    <row r="66" spans="4:4" ht="159" customHeight="1" thickBot="1" x14ac:dyDescent="0.3">
      <c r="D66" s="29" t="s">
        <v>114</v>
      </c>
    </row>
    <row r="67" spans="4:4" ht="15.75" thickBot="1" x14ac:dyDescent="0.3">
      <c r="D67" s="13"/>
    </row>
    <row r="68" spans="4:4" ht="15.75" thickBot="1" x14ac:dyDescent="0.3">
      <c r="D68" s="49" t="s">
        <v>115</v>
      </c>
    </row>
    <row r="69" spans="4:4" ht="56.25" customHeight="1" thickBot="1" x14ac:dyDescent="0.3">
      <c r="D69" s="86" t="s">
        <v>238</v>
      </c>
    </row>
    <row r="70" spans="4:4" ht="170.25" customHeight="1" thickBot="1" x14ac:dyDescent="0.3">
      <c r="D70" s="29" t="s">
        <v>116</v>
      </c>
    </row>
    <row r="71" spans="4:4" ht="15.75" thickBot="1" x14ac:dyDescent="0.3">
      <c r="D71" s="13"/>
    </row>
    <row r="72" spans="4:4" ht="15.75" thickBot="1" x14ac:dyDescent="0.3">
      <c r="D72" s="49" t="s">
        <v>240</v>
      </c>
    </row>
    <row r="73" spans="4:4" ht="177" customHeight="1" thickBot="1" x14ac:dyDescent="0.3">
      <c r="D73" s="29" t="s">
        <v>241</v>
      </c>
    </row>
    <row r="74" spans="4:4" ht="15.75" thickBot="1" x14ac:dyDescent="0.3">
      <c r="D74" s="13"/>
    </row>
    <row r="75" spans="4:4" ht="15.75" thickBot="1" x14ac:dyDescent="0.3">
      <c r="D75" s="49" t="s">
        <v>242</v>
      </c>
    </row>
    <row r="76" spans="4:4" ht="264" customHeight="1" thickBot="1" x14ac:dyDescent="0.3">
      <c r="D76" s="32" t="s">
        <v>243</v>
      </c>
    </row>
  </sheetData>
  <mergeCells count="27">
    <mergeCell ref="D24:D46"/>
    <mergeCell ref="B4:B5"/>
    <mergeCell ref="C4:C5"/>
    <mergeCell ref="D4:D5"/>
    <mergeCell ref="E4:E5"/>
    <mergeCell ref="B6:B13"/>
    <mergeCell ref="C6:C13"/>
    <mergeCell ref="D6:D13"/>
    <mergeCell ref="E6:E9"/>
    <mergeCell ref="E10:E11"/>
    <mergeCell ref="E12:E13"/>
    <mergeCell ref="B2:F2"/>
    <mergeCell ref="E24:E26"/>
    <mergeCell ref="E27:E34"/>
    <mergeCell ref="E35:E37"/>
    <mergeCell ref="E38:E46"/>
    <mergeCell ref="B14:B17"/>
    <mergeCell ref="C14:C17"/>
    <mergeCell ref="D14:D17"/>
    <mergeCell ref="E14:E17"/>
    <mergeCell ref="B18:B23"/>
    <mergeCell ref="C18:C23"/>
    <mergeCell ref="D18:D23"/>
    <mergeCell ref="E18:E20"/>
    <mergeCell ref="E21:E23"/>
    <mergeCell ref="B24:B46"/>
    <mergeCell ref="C24:C46"/>
  </mergeCells>
  <pageMargins left="0.75" right="0.75" top="1" bottom="1"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A41D-0762-41A6-99AA-8FF6D9581E04}">
  <dimension ref="B2:U73"/>
  <sheetViews>
    <sheetView topLeftCell="C1" workbookViewId="0">
      <selection activeCell="F6" sqref="F6"/>
    </sheetView>
  </sheetViews>
  <sheetFormatPr baseColWidth="10" defaultColWidth="11.42578125" defaultRowHeight="15" x14ac:dyDescent="0.25"/>
  <cols>
    <col min="3" max="3" width="27.28515625" customWidth="1"/>
    <col min="4" max="4" width="33.42578125" customWidth="1"/>
    <col min="5" max="5" width="25.85546875" customWidth="1"/>
    <col min="6" max="7" width="13.5703125" customWidth="1"/>
    <col min="8" max="8" width="18.5703125" customWidth="1"/>
    <col min="9" max="10" width="17.28515625" customWidth="1"/>
    <col min="11" max="11" width="14" customWidth="1"/>
    <col min="13" max="14" width="13.28515625" customWidth="1"/>
    <col min="16" max="16" width="12.85546875" customWidth="1"/>
    <col min="17" max="17" width="17.85546875" customWidth="1"/>
    <col min="20" max="20" width="14.42578125" bestFit="1" customWidth="1"/>
    <col min="21" max="21" width="27.42578125" bestFit="1" customWidth="1"/>
  </cols>
  <sheetData>
    <row r="2" spans="2:21" ht="15.75" thickBot="1" x14ac:dyDescent="0.3"/>
    <row r="3" spans="2:21" ht="45.75" customHeight="1" thickBot="1" x14ac:dyDescent="0.3">
      <c r="B3" s="2" t="s">
        <v>117</v>
      </c>
      <c r="C3" s="5" t="s">
        <v>246</v>
      </c>
      <c r="D3" s="63" t="s">
        <v>245</v>
      </c>
      <c r="E3" s="16" t="s">
        <v>244</v>
      </c>
      <c r="F3" s="16" t="s">
        <v>118</v>
      </c>
      <c r="G3" s="16" t="s">
        <v>7</v>
      </c>
      <c r="H3" s="16" t="s">
        <v>8</v>
      </c>
      <c r="I3" s="16" t="s">
        <v>119</v>
      </c>
      <c r="J3" s="16"/>
      <c r="K3" s="16" t="s">
        <v>120</v>
      </c>
      <c r="L3" s="16" t="s">
        <v>121</v>
      </c>
      <c r="M3" s="16" t="s">
        <v>25</v>
      </c>
      <c r="N3" s="16" t="s">
        <v>122</v>
      </c>
      <c r="O3" s="16" t="s">
        <v>123</v>
      </c>
      <c r="P3" s="16" t="s">
        <v>124</v>
      </c>
      <c r="Q3" s="16" t="s">
        <v>125</v>
      </c>
      <c r="R3" s="186" t="s">
        <v>126</v>
      </c>
      <c r="S3" s="187"/>
      <c r="T3" s="71" t="s">
        <v>22</v>
      </c>
      <c r="U3" s="71" t="s">
        <v>17</v>
      </c>
    </row>
    <row r="4" spans="2:21" ht="60" x14ac:dyDescent="0.25">
      <c r="B4" s="3" t="s">
        <v>36</v>
      </c>
      <c r="C4" s="6" t="s">
        <v>127</v>
      </c>
      <c r="D4" s="20" t="s">
        <v>39</v>
      </c>
      <c r="E4" s="17" t="s">
        <v>222</v>
      </c>
      <c r="F4" s="25" t="s">
        <v>128</v>
      </c>
      <c r="G4" s="17" t="s">
        <v>129</v>
      </c>
      <c r="H4" s="9" t="s">
        <v>130</v>
      </c>
      <c r="I4" s="20" t="s">
        <v>131</v>
      </c>
      <c r="J4" s="17"/>
      <c r="K4" s="61" t="s">
        <v>132</v>
      </c>
      <c r="L4" s="26" t="s">
        <v>128</v>
      </c>
      <c r="M4" s="23" t="s">
        <v>133</v>
      </c>
      <c r="N4" s="53" t="s">
        <v>128</v>
      </c>
      <c r="O4" s="26" t="s">
        <v>134</v>
      </c>
      <c r="P4" s="26" t="s">
        <v>135</v>
      </c>
      <c r="Q4" s="26" t="s">
        <v>136</v>
      </c>
      <c r="R4" s="59" t="s">
        <v>137</v>
      </c>
      <c r="S4" s="68" t="s">
        <v>138</v>
      </c>
      <c r="T4" s="67" t="s">
        <v>139</v>
      </c>
      <c r="U4" s="67" t="s">
        <v>140</v>
      </c>
    </row>
    <row r="5" spans="2:21" ht="45.75" thickBot="1" x14ac:dyDescent="0.3">
      <c r="B5" s="3" t="s">
        <v>141</v>
      </c>
      <c r="C5" s="6" t="s">
        <v>142</v>
      </c>
      <c r="D5" s="21" t="s">
        <v>44</v>
      </c>
      <c r="E5" s="9" t="s">
        <v>40</v>
      </c>
      <c r="F5" s="64" t="s">
        <v>143</v>
      </c>
      <c r="G5" s="65" t="s">
        <v>129</v>
      </c>
      <c r="H5" s="9" t="s">
        <v>144</v>
      </c>
      <c r="I5" s="21" t="s">
        <v>145</v>
      </c>
      <c r="J5" s="9"/>
      <c r="K5" s="60">
        <v>1</v>
      </c>
      <c r="L5" s="21" t="s">
        <v>143</v>
      </c>
      <c r="M5" s="9" t="s">
        <v>146</v>
      </c>
      <c r="N5" s="15" t="s">
        <v>143</v>
      </c>
      <c r="O5" s="6" t="s">
        <v>147</v>
      </c>
      <c r="P5" s="6" t="s">
        <v>148</v>
      </c>
      <c r="Q5" s="6" t="s">
        <v>149</v>
      </c>
      <c r="R5" s="9" t="s">
        <v>150</v>
      </c>
      <c r="S5" s="15" t="s">
        <v>150</v>
      </c>
      <c r="T5" s="67" t="s">
        <v>151</v>
      </c>
      <c r="U5" s="67" t="s">
        <v>152</v>
      </c>
    </row>
    <row r="6" spans="2:21" ht="45.75" thickBot="1" x14ac:dyDescent="0.3">
      <c r="B6" s="3" t="s">
        <v>55</v>
      </c>
      <c r="C6" s="6" t="s">
        <v>153</v>
      </c>
      <c r="D6" s="21" t="s">
        <v>49</v>
      </c>
      <c r="E6" s="9" t="s">
        <v>45</v>
      </c>
      <c r="F6" s="14"/>
      <c r="G6" s="65" t="s">
        <v>129</v>
      </c>
      <c r="H6" s="17" t="s">
        <v>154</v>
      </c>
      <c r="I6" s="21" t="s">
        <v>145</v>
      </c>
      <c r="J6" s="9"/>
      <c r="K6" s="60">
        <v>2</v>
      </c>
      <c r="L6" s="27"/>
      <c r="M6" s="3" t="s">
        <v>155</v>
      </c>
      <c r="N6" s="54" t="s">
        <v>156</v>
      </c>
      <c r="O6" s="6" t="s">
        <v>157</v>
      </c>
      <c r="P6" s="7" t="s">
        <v>156</v>
      </c>
      <c r="Q6" s="6" t="s">
        <v>158</v>
      </c>
      <c r="R6" s="9" t="s">
        <v>159</v>
      </c>
      <c r="S6" s="15" t="s">
        <v>159</v>
      </c>
      <c r="T6" s="67" t="s">
        <v>160</v>
      </c>
      <c r="U6" s="67" t="s">
        <v>161</v>
      </c>
    </row>
    <row r="7" spans="2:21" ht="45.75" thickBot="1" x14ac:dyDescent="0.3">
      <c r="B7" s="3" t="s">
        <v>63</v>
      </c>
      <c r="C7" s="6" t="s">
        <v>162</v>
      </c>
      <c r="D7" s="21" t="s">
        <v>52</v>
      </c>
      <c r="E7" s="9" t="s">
        <v>46</v>
      </c>
      <c r="F7" s="14"/>
      <c r="G7" s="65" t="s">
        <v>129</v>
      </c>
      <c r="H7" s="9" t="s">
        <v>163</v>
      </c>
      <c r="I7" s="21" t="s">
        <v>145</v>
      </c>
      <c r="J7" s="9"/>
      <c r="K7" s="62">
        <v>3</v>
      </c>
      <c r="M7" s="3" t="s">
        <v>164</v>
      </c>
      <c r="N7" s="52"/>
      <c r="O7" s="3" t="s">
        <v>165</v>
      </c>
      <c r="Q7" s="7" t="s">
        <v>156</v>
      </c>
      <c r="R7" s="9" t="s">
        <v>166</v>
      </c>
      <c r="S7" s="8" t="s">
        <v>166</v>
      </c>
    </row>
    <row r="8" spans="2:21" ht="30.75" thickBot="1" x14ac:dyDescent="0.3">
      <c r="B8" s="3" t="s">
        <v>74</v>
      </c>
      <c r="C8" s="6" t="s">
        <v>167</v>
      </c>
      <c r="D8" s="21" t="s">
        <v>58</v>
      </c>
      <c r="E8" s="9" t="s">
        <v>47</v>
      </c>
      <c r="F8" s="14"/>
      <c r="G8" s="65" t="s">
        <v>129</v>
      </c>
      <c r="H8" s="9" t="s">
        <v>168</v>
      </c>
      <c r="I8" s="21" t="s">
        <v>145</v>
      </c>
      <c r="J8" s="9"/>
      <c r="K8" s="14"/>
      <c r="M8" s="4" t="s">
        <v>156</v>
      </c>
      <c r="O8" s="3" t="s">
        <v>169</v>
      </c>
      <c r="R8" s="12" t="s">
        <v>145</v>
      </c>
      <c r="S8" s="24" t="s">
        <v>145</v>
      </c>
    </row>
    <row r="9" spans="2:21" ht="30.75" thickBot="1" x14ac:dyDescent="0.3">
      <c r="B9" s="4" t="s">
        <v>170</v>
      </c>
      <c r="C9" s="22" t="s">
        <v>171</v>
      </c>
      <c r="D9" s="21" t="s">
        <v>66</v>
      </c>
      <c r="E9" s="9" t="s">
        <v>48</v>
      </c>
      <c r="F9" s="14"/>
      <c r="G9" s="65" t="s">
        <v>129</v>
      </c>
      <c r="H9" s="9" t="s">
        <v>172</v>
      </c>
      <c r="I9" s="21" t="s">
        <v>145</v>
      </c>
      <c r="J9" s="9"/>
      <c r="K9" s="14"/>
      <c r="O9" s="4" t="s">
        <v>156</v>
      </c>
    </row>
    <row r="10" spans="2:21" ht="30.75" thickBot="1" x14ac:dyDescent="0.3">
      <c r="B10" s="4" t="s">
        <v>104</v>
      </c>
      <c r="C10" s="7" t="s">
        <v>173</v>
      </c>
      <c r="D10" s="21" t="s">
        <v>70</v>
      </c>
      <c r="E10" s="9" t="s">
        <v>50</v>
      </c>
      <c r="F10" s="14"/>
      <c r="G10" s="65" t="s">
        <v>29</v>
      </c>
      <c r="H10" s="9" t="s">
        <v>174</v>
      </c>
      <c r="I10" s="21" t="s">
        <v>145</v>
      </c>
      <c r="J10" s="9"/>
    </row>
    <row r="11" spans="2:21" ht="30.75" thickBot="1" x14ac:dyDescent="0.3">
      <c r="B11" s="4"/>
      <c r="C11" s="7"/>
      <c r="D11" s="21" t="s">
        <v>77</v>
      </c>
      <c r="E11" s="9" t="s">
        <v>51</v>
      </c>
      <c r="F11" s="14"/>
      <c r="G11" s="65" t="s">
        <v>29</v>
      </c>
      <c r="H11" s="9" t="s">
        <v>175</v>
      </c>
      <c r="I11" s="21" t="s">
        <v>145</v>
      </c>
      <c r="J11" s="9"/>
    </row>
    <row r="12" spans="2:21" x14ac:dyDescent="0.25">
      <c r="D12" s="21" t="s">
        <v>81</v>
      </c>
      <c r="E12" s="9" t="s">
        <v>53</v>
      </c>
      <c r="F12" s="14"/>
      <c r="G12" s="65" t="s">
        <v>176</v>
      </c>
      <c r="H12" s="9" t="s">
        <v>177</v>
      </c>
      <c r="I12" s="21" t="s">
        <v>145</v>
      </c>
      <c r="J12" s="9"/>
    </row>
    <row r="13" spans="2:21" ht="30" x14ac:dyDescent="0.25">
      <c r="D13" s="21" t="s">
        <v>90</v>
      </c>
      <c r="E13" s="9" t="s">
        <v>54</v>
      </c>
      <c r="F13" s="14"/>
      <c r="G13" s="65" t="s">
        <v>176</v>
      </c>
      <c r="H13" s="9" t="s">
        <v>178</v>
      </c>
      <c r="I13" s="21" t="s">
        <v>145</v>
      </c>
      <c r="J13" s="9"/>
    </row>
    <row r="14" spans="2:21" ht="30" x14ac:dyDescent="0.25">
      <c r="D14" s="21" t="s">
        <v>94</v>
      </c>
      <c r="E14" s="9" t="s">
        <v>59</v>
      </c>
      <c r="F14" s="14"/>
      <c r="G14" s="65" t="s">
        <v>176</v>
      </c>
      <c r="H14" s="9" t="s">
        <v>179</v>
      </c>
      <c r="I14" s="21" t="s">
        <v>145</v>
      </c>
      <c r="J14" s="9"/>
    </row>
    <row r="15" spans="2:21" ht="30" x14ac:dyDescent="0.25">
      <c r="D15" s="21" t="s">
        <v>180</v>
      </c>
      <c r="E15" s="9" t="s">
        <v>60</v>
      </c>
      <c r="F15" s="14"/>
      <c r="G15" s="65" t="s">
        <v>176</v>
      </c>
      <c r="H15" s="9" t="s">
        <v>126</v>
      </c>
      <c r="I15" s="21" t="s">
        <v>145</v>
      </c>
      <c r="J15" s="9"/>
    </row>
    <row r="16" spans="2:21" ht="45" x14ac:dyDescent="0.25">
      <c r="D16" s="21" t="s">
        <v>181</v>
      </c>
      <c r="E16" s="9" t="s">
        <v>61</v>
      </c>
      <c r="F16" s="14"/>
      <c r="G16" s="65" t="s">
        <v>176</v>
      </c>
      <c r="H16" s="9" t="s">
        <v>182</v>
      </c>
      <c r="I16" s="21" t="s">
        <v>145</v>
      </c>
      <c r="J16" s="9"/>
    </row>
    <row r="17" spans="4:10" ht="30.75" thickBot="1" x14ac:dyDescent="0.3">
      <c r="D17" s="22" t="s">
        <v>183</v>
      </c>
      <c r="E17" s="9" t="s">
        <v>62</v>
      </c>
      <c r="F17" s="14"/>
      <c r="G17" s="65" t="s">
        <v>176</v>
      </c>
      <c r="H17" s="9" t="s">
        <v>184</v>
      </c>
      <c r="I17" s="21" t="s">
        <v>145</v>
      </c>
      <c r="J17" s="9"/>
    </row>
    <row r="18" spans="4:10" ht="30" x14ac:dyDescent="0.25">
      <c r="D18" s="14"/>
      <c r="E18" s="9" t="s">
        <v>67</v>
      </c>
      <c r="F18" s="14"/>
      <c r="G18" s="65" t="s">
        <v>176</v>
      </c>
      <c r="H18" s="9" t="s">
        <v>185</v>
      </c>
      <c r="I18" s="21" t="s">
        <v>186</v>
      </c>
      <c r="J18" s="9"/>
    </row>
    <row r="19" spans="4:10" ht="30" x14ac:dyDescent="0.25">
      <c r="D19" s="14"/>
      <c r="E19" s="9" t="s">
        <v>68</v>
      </c>
      <c r="F19" s="14"/>
      <c r="G19" s="73" t="s">
        <v>187</v>
      </c>
      <c r="H19" s="9" t="s">
        <v>188</v>
      </c>
      <c r="I19" s="21" t="s">
        <v>189</v>
      </c>
      <c r="J19" s="9"/>
    </row>
    <row r="20" spans="4:10" ht="45" x14ac:dyDescent="0.25">
      <c r="D20" s="14"/>
      <c r="E20" s="9" t="s">
        <v>69</v>
      </c>
      <c r="F20" s="14"/>
      <c r="G20" s="73" t="s">
        <v>187</v>
      </c>
      <c r="H20" s="9" t="s">
        <v>190</v>
      </c>
      <c r="I20" s="21" t="s">
        <v>191</v>
      </c>
      <c r="J20" s="9"/>
    </row>
    <row r="21" spans="4:10" x14ac:dyDescent="0.25">
      <c r="D21" s="14"/>
      <c r="E21" s="9" t="s">
        <v>71</v>
      </c>
      <c r="F21" s="14"/>
      <c r="G21" s="73" t="s">
        <v>187</v>
      </c>
      <c r="H21" s="9" t="s">
        <v>192</v>
      </c>
      <c r="I21" s="21" t="s">
        <v>145</v>
      </c>
      <c r="J21" s="9"/>
    </row>
    <row r="22" spans="4:10" ht="30" x14ac:dyDescent="0.25">
      <c r="D22" s="14"/>
      <c r="E22" s="9" t="s">
        <v>72</v>
      </c>
      <c r="F22" s="14"/>
      <c r="G22" s="73" t="s">
        <v>187</v>
      </c>
      <c r="H22" s="9" t="s">
        <v>193</v>
      </c>
      <c r="I22" s="21" t="s">
        <v>194</v>
      </c>
      <c r="J22" s="9"/>
    </row>
    <row r="23" spans="4:10" ht="45.75" thickBot="1" x14ac:dyDescent="0.3">
      <c r="D23" s="14"/>
      <c r="E23" s="10" t="s">
        <v>73</v>
      </c>
      <c r="F23" s="18"/>
      <c r="G23" s="73" t="s">
        <v>187</v>
      </c>
      <c r="H23" s="12" t="s">
        <v>195</v>
      </c>
      <c r="I23" s="22" t="s">
        <v>196</v>
      </c>
      <c r="J23" s="12"/>
    </row>
    <row r="24" spans="4:10" ht="27" customHeight="1" x14ac:dyDescent="0.25">
      <c r="D24" s="14"/>
      <c r="E24" s="10" t="s">
        <v>78</v>
      </c>
      <c r="F24" s="18"/>
      <c r="G24" s="18"/>
      <c r="H24" s="18"/>
      <c r="I24" s="18"/>
      <c r="J24" s="18"/>
    </row>
    <row r="25" spans="4:10" ht="27" customHeight="1" x14ac:dyDescent="0.25">
      <c r="D25" s="14"/>
      <c r="E25" s="10" t="s">
        <v>79</v>
      </c>
      <c r="F25" s="18"/>
      <c r="G25" s="74"/>
      <c r="H25" s="14"/>
      <c r="I25" s="18"/>
      <c r="J25" s="18"/>
    </row>
    <row r="26" spans="4:10" ht="27" customHeight="1" x14ac:dyDescent="0.25">
      <c r="D26" s="14"/>
      <c r="E26" s="11" t="s">
        <v>80</v>
      </c>
      <c r="F26" s="19"/>
      <c r="G26" s="14"/>
      <c r="H26" s="14"/>
      <c r="I26" s="19"/>
      <c r="J26" s="19"/>
    </row>
    <row r="27" spans="4:10" ht="27" customHeight="1" x14ac:dyDescent="0.25">
      <c r="D27" s="14"/>
      <c r="E27" s="11" t="s">
        <v>82</v>
      </c>
      <c r="F27" s="19"/>
      <c r="G27" s="14"/>
      <c r="H27" s="14"/>
      <c r="I27" s="19"/>
      <c r="J27" s="19"/>
    </row>
    <row r="28" spans="4:10" ht="27" customHeight="1" x14ac:dyDescent="0.25">
      <c r="D28" s="14"/>
      <c r="E28" s="11" t="s">
        <v>83</v>
      </c>
      <c r="F28" s="19"/>
      <c r="G28" s="19"/>
      <c r="H28" s="14"/>
      <c r="I28" s="19"/>
      <c r="J28" s="19"/>
    </row>
    <row r="29" spans="4:10" ht="27" customHeight="1" x14ac:dyDescent="0.25">
      <c r="D29" s="14"/>
      <c r="E29" s="11" t="s">
        <v>84</v>
      </c>
      <c r="F29" s="19"/>
      <c r="G29" s="19"/>
      <c r="H29" s="14"/>
      <c r="I29" s="19"/>
      <c r="J29" s="19"/>
    </row>
    <row r="30" spans="4:10" ht="27" customHeight="1" x14ac:dyDescent="0.25">
      <c r="D30" s="14"/>
      <c r="E30" s="11" t="s">
        <v>85</v>
      </c>
      <c r="F30" s="19"/>
      <c r="G30" s="19"/>
      <c r="H30" s="14"/>
      <c r="I30" s="19"/>
      <c r="J30" s="19"/>
    </row>
    <row r="31" spans="4:10" ht="27" customHeight="1" x14ac:dyDescent="0.25">
      <c r="D31" s="14"/>
      <c r="E31" s="11" t="s">
        <v>86</v>
      </c>
      <c r="F31" s="19"/>
      <c r="G31" s="19"/>
      <c r="H31" s="14"/>
      <c r="I31" s="19"/>
      <c r="J31" s="19"/>
    </row>
    <row r="32" spans="4:10" ht="27" customHeight="1" x14ac:dyDescent="0.25">
      <c r="D32" s="14"/>
      <c r="E32" s="11" t="s">
        <v>87</v>
      </c>
      <c r="F32" s="19"/>
      <c r="G32" s="19"/>
      <c r="H32" s="14"/>
      <c r="I32" s="19"/>
      <c r="J32" s="19"/>
    </row>
    <row r="33" spans="4:10" ht="27" customHeight="1" x14ac:dyDescent="0.25">
      <c r="D33" s="14"/>
      <c r="E33" s="11" t="s">
        <v>88</v>
      </c>
      <c r="F33" s="19"/>
      <c r="G33" s="19"/>
      <c r="H33" s="14"/>
      <c r="I33" s="19"/>
      <c r="J33" s="19"/>
    </row>
    <row r="34" spans="4:10" ht="27" customHeight="1" x14ac:dyDescent="0.25">
      <c r="D34" s="14"/>
      <c r="E34" s="9" t="s">
        <v>89</v>
      </c>
      <c r="F34" s="14"/>
      <c r="G34" s="14"/>
      <c r="H34" s="14"/>
      <c r="I34" s="14"/>
      <c r="J34" s="14"/>
    </row>
    <row r="35" spans="4:10" ht="27" customHeight="1" x14ac:dyDescent="0.25">
      <c r="D35" s="14"/>
      <c r="E35" s="9" t="s">
        <v>91</v>
      </c>
      <c r="F35" s="14"/>
      <c r="G35" s="14"/>
      <c r="H35" s="14"/>
      <c r="I35" s="14"/>
      <c r="J35" s="14"/>
    </row>
    <row r="36" spans="4:10" ht="27" customHeight="1" x14ac:dyDescent="0.25">
      <c r="D36" s="14"/>
      <c r="E36" s="9" t="s">
        <v>92</v>
      </c>
      <c r="F36" s="14"/>
      <c r="G36" s="14"/>
      <c r="H36" s="14"/>
      <c r="I36" s="14"/>
      <c r="J36" s="14"/>
    </row>
    <row r="37" spans="4:10" ht="27" customHeight="1" x14ac:dyDescent="0.25">
      <c r="D37" s="14"/>
      <c r="E37" s="9" t="s">
        <v>93</v>
      </c>
      <c r="F37" s="14"/>
      <c r="G37" s="14"/>
      <c r="H37" s="14"/>
      <c r="I37" s="14"/>
      <c r="J37" s="14"/>
    </row>
    <row r="38" spans="4:10" ht="27" customHeight="1" x14ac:dyDescent="0.25">
      <c r="D38" s="14"/>
      <c r="E38" s="9" t="s">
        <v>95</v>
      </c>
      <c r="F38" s="14"/>
      <c r="G38" s="14"/>
      <c r="H38" s="14"/>
      <c r="I38" s="14"/>
      <c r="J38" s="14"/>
    </row>
    <row r="39" spans="4:10" ht="27" customHeight="1" x14ac:dyDescent="0.25">
      <c r="D39" s="14"/>
      <c r="E39" s="9" t="s">
        <v>96</v>
      </c>
      <c r="F39" s="14"/>
      <c r="G39" s="14"/>
      <c r="H39" s="14"/>
      <c r="I39" s="14"/>
      <c r="J39" s="14"/>
    </row>
    <row r="40" spans="4:10" ht="27" customHeight="1" x14ac:dyDescent="0.25">
      <c r="D40" s="14"/>
      <c r="E40" s="9" t="s">
        <v>97</v>
      </c>
      <c r="F40" s="14"/>
      <c r="G40" s="14"/>
      <c r="H40" s="14"/>
      <c r="I40" s="14"/>
      <c r="J40" s="14"/>
    </row>
    <row r="41" spans="4:10" ht="27" customHeight="1" x14ac:dyDescent="0.25">
      <c r="D41" s="14"/>
      <c r="E41" s="9" t="s">
        <v>98</v>
      </c>
      <c r="F41" s="14"/>
      <c r="G41" s="14"/>
      <c r="H41" s="14"/>
      <c r="I41" s="14"/>
      <c r="J41" s="14"/>
    </row>
    <row r="42" spans="4:10" ht="27" customHeight="1" x14ac:dyDescent="0.25">
      <c r="D42" s="14"/>
      <c r="E42" s="9" t="s">
        <v>99</v>
      </c>
      <c r="F42" s="14"/>
      <c r="G42" s="14"/>
      <c r="H42" s="14"/>
      <c r="I42" s="14"/>
      <c r="J42" s="14"/>
    </row>
    <row r="43" spans="4:10" ht="27" customHeight="1" x14ac:dyDescent="0.25">
      <c r="D43" s="14"/>
      <c r="E43" s="9" t="s">
        <v>100</v>
      </c>
      <c r="F43" s="14"/>
      <c r="G43" s="14"/>
      <c r="H43" s="14"/>
      <c r="I43" s="14"/>
      <c r="J43" s="14"/>
    </row>
    <row r="44" spans="4:10" ht="27" customHeight="1" x14ac:dyDescent="0.25">
      <c r="D44" s="14"/>
      <c r="E44" s="9" t="s">
        <v>101</v>
      </c>
      <c r="F44" s="14"/>
      <c r="G44" s="14"/>
      <c r="H44" s="14"/>
      <c r="I44" s="14"/>
      <c r="J44" s="14"/>
    </row>
    <row r="45" spans="4:10" ht="27" customHeight="1" x14ac:dyDescent="0.25">
      <c r="D45" s="14"/>
      <c r="E45" s="9" t="s">
        <v>102</v>
      </c>
      <c r="F45" s="14"/>
      <c r="G45" s="14"/>
      <c r="H45" s="14"/>
      <c r="I45" s="14"/>
      <c r="J45" s="14"/>
    </row>
    <row r="46" spans="4:10" ht="27" customHeight="1" x14ac:dyDescent="0.25">
      <c r="D46" s="14"/>
      <c r="E46" s="9" t="s">
        <v>103</v>
      </c>
      <c r="F46" s="14"/>
      <c r="G46" s="14"/>
      <c r="H46" s="14"/>
      <c r="I46" s="14"/>
      <c r="J46" s="14"/>
    </row>
    <row r="47" spans="4:10" ht="27" customHeight="1" x14ac:dyDescent="0.25">
      <c r="D47" s="14"/>
      <c r="E47" s="9" t="s">
        <v>197</v>
      </c>
      <c r="F47" s="14"/>
      <c r="G47" s="14"/>
      <c r="H47" s="14"/>
      <c r="I47" s="14"/>
      <c r="J47" s="14"/>
    </row>
    <row r="48" spans="4:10" ht="27" customHeight="1" thickBot="1" x14ac:dyDescent="0.3">
      <c r="E48" s="12" t="s">
        <v>183</v>
      </c>
    </row>
    <row r="50" spans="4:4" x14ac:dyDescent="0.25">
      <c r="D50" s="13"/>
    </row>
    <row r="52" spans="4:4" x14ac:dyDescent="0.25">
      <c r="D52" s="13"/>
    </row>
    <row r="53" spans="4:4" x14ac:dyDescent="0.25">
      <c r="D53" s="13"/>
    </row>
    <row r="55" spans="4:4" x14ac:dyDescent="0.25">
      <c r="D55" s="13"/>
    </row>
    <row r="56" spans="4:4" x14ac:dyDescent="0.25">
      <c r="D56" s="13"/>
    </row>
    <row r="57" spans="4:4" x14ac:dyDescent="0.25">
      <c r="D57" s="13"/>
    </row>
    <row r="58" spans="4:4" x14ac:dyDescent="0.25">
      <c r="D58" s="13"/>
    </row>
    <row r="73" spans="4:4" x14ac:dyDescent="0.25">
      <c r="D73" s="1"/>
    </row>
  </sheetData>
  <mergeCells count="1">
    <mergeCell ref="R3:S3"/>
  </mergeCells>
  <conditionalFormatting sqref="G1:G1048576">
    <cfRule type="containsText" dxfId="3" priority="1" operator="containsText" text="Evaluación">
      <formula>NOT(ISERROR(SEARCH("Evaluación",G1)))</formula>
    </cfRule>
    <cfRule type="containsText" dxfId="2" priority="2" operator="containsText" text="Apoyo">
      <formula>NOT(ISERROR(SEARCH("Apoyo",G1)))</formula>
    </cfRule>
    <cfRule type="containsText" dxfId="1" priority="4" operator="containsText" text="Estratégico">
      <formula>NOT(ISERROR(SEARCH("Estratégico",G1)))</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BAE03F88-F683-4E55-931D-FAA6D5404762}">
            <xm:f>NOT(ISERROR(SEARCH("misional",G4)))</xm:f>
            <xm:f>"misional"</xm:f>
            <x14:dxf>
              <fill>
                <patternFill>
                  <bgColor rgb="FF435A5B"/>
                </patternFill>
              </fill>
            </x14:dxf>
          </x14:cfRule>
          <xm:sqref>G4:G123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D9A2D-76CE-4713-9659-66EFE3F8E7A3}">
  <sheetPr>
    <tabColor theme="0" tint="-0.499984740745262"/>
    <pageSetUpPr fitToPage="1"/>
  </sheetPr>
  <dimension ref="B1:E17"/>
  <sheetViews>
    <sheetView workbookViewId="0">
      <selection activeCell="B2" sqref="B2:B5"/>
    </sheetView>
  </sheetViews>
  <sheetFormatPr baseColWidth="10" defaultColWidth="11.42578125" defaultRowHeight="15" x14ac:dyDescent="0.25"/>
  <cols>
    <col min="1" max="1" width="2.7109375" style="251" customWidth="1"/>
    <col min="2" max="2" width="31.28515625" style="251" customWidth="1"/>
    <col min="3" max="3" width="92.42578125" style="251" customWidth="1"/>
    <col min="4" max="4" width="24.7109375" style="251" customWidth="1"/>
    <col min="5" max="5" width="28.28515625" style="251" customWidth="1"/>
    <col min="6" max="16384" width="11.42578125" style="251"/>
  </cols>
  <sheetData>
    <row r="1" spans="2:5" ht="7.9" customHeight="1" thickBot="1" x14ac:dyDescent="0.3"/>
    <row r="2" spans="2:5" ht="15.75" customHeight="1" x14ac:dyDescent="0.25">
      <c r="B2" s="269" t="s">
        <v>265</v>
      </c>
      <c r="C2" s="268" t="s">
        <v>0</v>
      </c>
      <c r="D2" s="267"/>
      <c r="E2" s="266" t="s">
        <v>1</v>
      </c>
    </row>
    <row r="3" spans="2:5" ht="15.75" customHeight="1" x14ac:dyDescent="0.25">
      <c r="B3" s="265"/>
      <c r="C3" s="264"/>
      <c r="D3" s="263"/>
      <c r="E3" s="262" t="s">
        <v>266</v>
      </c>
    </row>
    <row r="4" spans="2:5" ht="16.5" customHeight="1" x14ac:dyDescent="0.25">
      <c r="B4" s="265"/>
      <c r="C4" s="264"/>
      <c r="D4" s="263"/>
      <c r="E4" s="262" t="s">
        <v>267</v>
      </c>
    </row>
    <row r="5" spans="2:5" ht="15" customHeight="1" thickBot="1" x14ac:dyDescent="0.3">
      <c r="B5" s="261"/>
      <c r="C5" s="260"/>
      <c r="D5" s="259"/>
      <c r="E5" s="258" t="s">
        <v>264</v>
      </c>
    </row>
    <row r="7" spans="2:5" ht="18" x14ac:dyDescent="0.25">
      <c r="B7" s="257" t="s">
        <v>198</v>
      </c>
      <c r="C7" s="256" t="s">
        <v>263</v>
      </c>
      <c r="D7" s="256" t="s">
        <v>220</v>
      </c>
      <c r="E7" s="256" t="s">
        <v>262</v>
      </c>
    </row>
    <row r="8" spans="2:5" ht="11.45" customHeight="1" x14ac:dyDescent="0.25">
      <c r="B8" s="254"/>
      <c r="C8" s="253"/>
      <c r="D8" s="14"/>
      <c r="E8" s="52"/>
    </row>
    <row r="9" spans="2:5" x14ac:dyDescent="0.25">
      <c r="B9" s="254"/>
      <c r="C9" s="253"/>
      <c r="D9" s="252"/>
      <c r="E9" s="252"/>
    </row>
    <row r="10" spans="2:5" x14ac:dyDescent="0.25">
      <c r="B10" s="254"/>
      <c r="C10" s="253"/>
      <c r="D10" s="252"/>
      <c r="E10" s="252"/>
    </row>
    <row r="11" spans="2:5" x14ac:dyDescent="0.25">
      <c r="B11" s="254"/>
      <c r="C11" s="253"/>
      <c r="D11" s="252"/>
      <c r="E11" s="252"/>
    </row>
    <row r="12" spans="2:5" x14ac:dyDescent="0.25">
      <c r="B12" s="254"/>
      <c r="C12" s="253"/>
      <c r="D12" s="252"/>
      <c r="E12" s="252"/>
    </row>
    <row r="13" spans="2:5" x14ac:dyDescent="0.25">
      <c r="B13" s="254"/>
      <c r="C13" s="255"/>
      <c r="D13" s="252"/>
      <c r="E13" s="252"/>
    </row>
    <row r="14" spans="2:5" x14ac:dyDescent="0.25">
      <c r="B14" s="254"/>
      <c r="C14" s="253"/>
      <c r="D14" s="252"/>
      <c r="E14" s="252"/>
    </row>
    <row r="15" spans="2:5" ht="4.5" customHeight="1" x14ac:dyDescent="0.25"/>
    <row r="16" spans="2:5" s="288" customFormat="1" x14ac:dyDescent="0.25">
      <c r="B16" s="288" t="s">
        <v>268</v>
      </c>
    </row>
    <row r="17" spans="2:2" s="288" customFormat="1" x14ac:dyDescent="0.25">
      <c r="B17" s="288" t="s">
        <v>269</v>
      </c>
    </row>
  </sheetData>
  <mergeCells count="2">
    <mergeCell ref="B2:B5"/>
    <mergeCell ref="C2:D5"/>
  </mergeCells>
  <pageMargins left="0.7" right="0.7" top="0.75" bottom="0.75"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26C0-5989-4DF8-AA4A-790D1CA50BBB}">
  <dimension ref="B1:T25"/>
  <sheetViews>
    <sheetView showGridLines="0" topLeftCell="A6" workbookViewId="0">
      <selection activeCell="O27" sqref="O27"/>
    </sheetView>
  </sheetViews>
  <sheetFormatPr baseColWidth="10" defaultColWidth="11.42578125" defaultRowHeight="15" x14ac:dyDescent="0.25"/>
  <cols>
    <col min="3" max="3" width="18.140625" customWidth="1"/>
    <col min="4" max="4" width="15.7109375" customWidth="1"/>
    <col min="5" max="5" width="20.140625" customWidth="1"/>
    <col min="6" max="6" width="17.7109375" customWidth="1"/>
    <col min="7" max="7" width="14.42578125" customWidth="1"/>
    <col min="8" max="8" width="18.42578125" customWidth="1"/>
    <col min="9" max="9" width="18.5703125" customWidth="1"/>
    <col min="10" max="10" width="16.85546875" customWidth="1"/>
    <col min="11" max="11" width="16.7109375" customWidth="1"/>
  </cols>
  <sheetData>
    <row r="1" spans="2:11" ht="15.75" thickBot="1" x14ac:dyDescent="0.3"/>
    <row r="2" spans="2:11" ht="15" customHeight="1" x14ac:dyDescent="0.25">
      <c r="B2" s="271" t="s">
        <v>265</v>
      </c>
      <c r="C2" s="272"/>
      <c r="D2" s="268" t="s">
        <v>0</v>
      </c>
      <c r="E2" s="277"/>
      <c r="F2" s="277"/>
      <c r="G2" s="277"/>
      <c r="H2" s="277"/>
      <c r="I2" s="267"/>
      <c r="J2" s="279" t="s">
        <v>1</v>
      </c>
      <c r="K2" s="280"/>
    </row>
    <row r="3" spans="2:11" x14ac:dyDescent="0.25">
      <c r="B3" s="273"/>
      <c r="C3" s="274"/>
      <c r="D3" s="264"/>
      <c r="E3" s="270"/>
      <c r="F3" s="270"/>
      <c r="G3" s="270"/>
      <c r="H3" s="270"/>
      <c r="I3" s="263"/>
      <c r="J3" s="281" t="s">
        <v>266</v>
      </c>
      <c r="K3" s="282"/>
    </row>
    <row r="4" spans="2:11" x14ac:dyDescent="0.25">
      <c r="B4" s="273"/>
      <c r="C4" s="274"/>
      <c r="D4" s="264"/>
      <c r="E4" s="270"/>
      <c r="F4" s="270"/>
      <c r="G4" s="270"/>
      <c r="H4" s="270"/>
      <c r="I4" s="263"/>
      <c r="J4" s="283" t="s">
        <v>267</v>
      </c>
      <c r="K4" s="284"/>
    </row>
    <row r="5" spans="2:11" ht="15.75" thickBot="1" x14ac:dyDescent="0.3">
      <c r="B5" s="275"/>
      <c r="C5" s="276"/>
      <c r="D5" s="260"/>
      <c r="E5" s="278"/>
      <c r="F5" s="278"/>
      <c r="G5" s="278"/>
      <c r="H5" s="278"/>
      <c r="I5" s="259"/>
      <c r="J5" s="285" t="s">
        <v>264</v>
      </c>
      <c r="K5" s="286"/>
    </row>
    <row r="6" spans="2:11" ht="15.75" thickBot="1" x14ac:dyDescent="0.3">
      <c r="B6" s="244"/>
      <c r="C6" s="244"/>
      <c r="D6" s="244"/>
      <c r="E6" s="244"/>
      <c r="F6" s="244"/>
      <c r="G6" s="244"/>
      <c r="H6" s="244"/>
      <c r="I6" s="244"/>
      <c r="J6" s="244"/>
      <c r="K6" s="244"/>
    </row>
    <row r="7" spans="2:11" ht="15.75" thickBot="1" x14ac:dyDescent="0.3">
      <c r="B7" s="245" t="s">
        <v>198</v>
      </c>
      <c r="C7" s="246"/>
      <c r="D7" s="247" t="s">
        <v>199</v>
      </c>
      <c r="E7" s="248"/>
      <c r="F7" s="247" t="s">
        <v>200</v>
      </c>
      <c r="G7" s="249"/>
      <c r="H7" s="249"/>
      <c r="I7" s="249"/>
      <c r="J7" s="249"/>
      <c r="K7" s="250"/>
    </row>
    <row r="8" spans="2:11" ht="20.25" customHeight="1" x14ac:dyDescent="0.25">
      <c r="B8" s="236">
        <v>43256</v>
      </c>
      <c r="C8" s="237"/>
      <c r="D8" s="171">
        <v>1</v>
      </c>
      <c r="E8" s="171"/>
      <c r="F8" s="234" t="s">
        <v>201</v>
      </c>
      <c r="G8" s="234"/>
      <c r="H8" s="234"/>
      <c r="I8" s="234"/>
      <c r="J8" s="234"/>
      <c r="K8" s="235"/>
    </row>
    <row r="9" spans="2:11" ht="51.75" customHeight="1" x14ac:dyDescent="0.25">
      <c r="B9" s="238">
        <v>45063</v>
      </c>
      <c r="C9" s="239"/>
      <c r="D9" s="171">
        <v>2</v>
      </c>
      <c r="E9" s="171"/>
      <c r="F9" s="240" t="s">
        <v>202</v>
      </c>
      <c r="G9" s="240"/>
      <c r="H9" s="240"/>
      <c r="I9" s="240"/>
      <c r="J9" s="240"/>
      <c r="K9" s="241"/>
    </row>
    <row r="10" spans="2:11" ht="91.5" customHeight="1" x14ac:dyDescent="0.25">
      <c r="B10" s="242">
        <v>45166</v>
      </c>
      <c r="C10" s="243"/>
      <c r="D10" s="171" t="s">
        <v>203</v>
      </c>
      <c r="E10" s="171"/>
      <c r="F10" s="240" t="s">
        <v>204</v>
      </c>
      <c r="G10" s="240"/>
      <c r="H10" s="240"/>
      <c r="I10" s="240"/>
      <c r="J10" s="240"/>
      <c r="K10" s="241"/>
    </row>
    <row r="11" spans="2:11" ht="37.15" customHeight="1" thickBot="1" x14ac:dyDescent="0.3">
      <c r="B11" s="188">
        <v>45187</v>
      </c>
      <c r="C11" s="189"/>
      <c r="D11" s="190">
        <v>7</v>
      </c>
      <c r="E11" s="190"/>
      <c r="F11" s="191" t="s">
        <v>205</v>
      </c>
      <c r="G11" s="191"/>
      <c r="H11" s="191"/>
      <c r="I11" s="191"/>
      <c r="J11" s="191"/>
      <c r="K11" s="192"/>
    </row>
    <row r="12" spans="2:11" ht="37.15" customHeight="1" thickBot="1" x14ac:dyDescent="0.3">
      <c r="B12" s="188">
        <v>45355</v>
      </c>
      <c r="C12" s="189"/>
      <c r="D12" s="190">
        <v>8</v>
      </c>
      <c r="E12" s="190"/>
      <c r="F12" s="191" t="s">
        <v>206</v>
      </c>
      <c r="G12" s="191"/>
      <c r="H12" s="191"/>
      <c r="I12" s="191"/>
      <c r="J12" s="191"/>
      <c r="K12" s="192"/>
    </row>
    <row r="13" spans="2:11" ht="90" customHeight="1" thickBot="1" x14ac:dyDescent="0.3">
      <c r="B13" s="188">
        <v>45835</v>
      </c>
      <c r="C13" s="189"/>
      <c r="D13" s="190">
        <v>9</v>
      </c>
      <c r="E13" s="190"/>
      <c r="F13" s="191" t="s">
        <v>207</v>
      </c>
      <c r="G13" s="191"/>
      <c r="H13" s="191"/>
      <c r="I13" s="191"/>
      <c r="J13" s="191"/>
      <c r="K13" s="192"/>
    </row>
    <row r="14" spans="2:11" ht="100.5" customHeight="1" x14ac:dyDescent="0.25">
      <c r="B14" s="188">
        <v>46006</v>
      </c>
      <c r="C14" s="189"/>
      <c r="D14" s="190">
        <v>10</v>
      </c>
      <c r="E14" s="190"/>
      <c r="F14" s="191" t="s">
        <v>256</v>
      </c>
      <c r="G14" s="191"/>
      <c r="H14" s="191"/>
      <c r="I14" s="191"/>
      <c r="J14" s="191"/>
      <c r="K14" s="192"/>
    </row>
    <row r="15" spans="2:11" ht="20.25" customHeight="1" thickBot="1" x14ac:dyDescent="0.3">
      <c r="B15" s="225"/>
      <c r="C15" s="225"/>
      <c r="D15" s="225"/>
      <c r="E15" s="225"/>
      <c r="F15" s="225"/>
      <c r="G15" s="225"/>
      <c r="H15" s="225"/>
      <c r="I15" s="225"/>
      <c r="J15" s="225"/>
      <c r="K15" s="225"/>
    </row>
    <row r="16" spans="2:11" ht="15.75" thickBot="1" x14ac:dyDescent="0.3">
      <c r="B16" s="226" t="s">
        <v>208</v>
      </c>
      <c r="C16" s="227"/>
      <c r="D16" s="227"/>
      <c r="E16" s="228"/>
      <c r="F16" s="229" t="s">
        <v>209</v>
      </c>
      <c r="G16" s="230"/>
      <c r="H16" s="231"/>
      <c r="I16" s="232" t="s">
        <v>210</v>
      </c>
      <c r="J16" s="233"/>
      <c r="K16" s="228"/>
    </row>
    <row r="17" spans="2:20" x14ac:dyDescent="0.25">
      <c r="B17" s="197"/>
      <c r="C17" s="198"/>
      <c r="D17" s="198"/>
      <c r="E17" s="199"/>
      <c r="F17" s="203"/>
      <c r="G17" s="204"/>
      <c r="H17" s="205"/>
      <c r="I17" s="207"/>
      <c r="J17" s="208"/>
      <c r="K17" s="209"/>
    </row>
    <row r="18" spans="2:20" x14ac:dyDescent="0.25">
      <c r="B18" s="200"/>
      <c r="C18" s="201"/>
      <c r="D18" s="201"/>
      <c r="E18" s="202"/>
      <c r="F18" s="206"/>
      <c r="G18" s="201"/>
      <c r="H18" s="202"/>
      <c r="I18" s="210"/>
      <c r="J18" s="211"/>
      <c r="K18" s="212"/>
    </row>
    <row r="19" spans="2:20" x14ac:dyDescent="0.25">
      <c r="B19" s="213" t="s">
        <v>257</v>
      </c>
      <c r="C19" s="214"/>
      <c r="D19" s="214"/>
      <c r="E19" s="215"/>
      <c r="F19" s="216" t="s">
        <v>211</v>
      </c>
      <c r="G19" s="214"/>
      <c r="H19" s="215"/>
      <c r="I19" s="217" t="s">
        <v>212</v>
      </c>
      <c r="J19" s="216"/>
      <c r="K19" s="218"/>
    </row>
    <row r="20" spans="2:20" ht="36" customHeight="1" thickBot="1" x14ac:dyDescent="0.3">
      <c r="B20" s="219" t="s">
        <v>213</v>
      </c>
      <c r="C20" s="220"/>
      <c r="D20" s="220"/>
      <c r="E20" s="220"/>
      <c r="F20" s="221" t="s">
        <v>214</v>
      </c>
      <c r="G20" s="222"/>
      <c r="H20" s="223"/>
      <c r="I20" s="220" t="s">
        <v>215</v>
      </c>
      <c r="J20" s="221"/>
      <c r="K20" s="224"/>
    </row>
    <row r="21" spans="2:20" ht="6.75" customHeight="1" thickBot="1" x14ac:dyDescent="0.3">
      <c r="B21" s="193"/>
      <c r="C21" s="193"/>
      <c r="D21" s="193"/>
      <c r="E21" s="193"/>
      <c r="F21" s="193"/>
      <c r="G21" s="193"/>
      <c r="H21" s="193"/>
      <c r="I21" s="193"/>
      <c r="J21" s="193"/>
      <c r="K21" s="193"/>
    </row>
    <row r="22" spans="2:20" ht="15.75" thickBot="1" x14ac:dyDescent="0.3">
      <c r="B22" s="194" t="s">
        <v>216</v>
      </c>
      <c r="C22" s="195"/>
      <c r="D22" s="196"/>
      <c r="E22" s="55" t="s">
        <v>217</v>
      </c>
      <c r="F22" s="194" t="s">
        <v>218</v>
      </c>
      <c r="G22" s="196"/>
      <c r="H22" s="56" t="s">
        <v>30</v>
      </c>
      <c r="I22" s="194" t="s">
        <v>219</v>
      </c>
      <c r="J22" s="196"/>
      <c r="K22" s="57">
        <v>1</v>
      </c>
    </row>
    <row r="23" spans="2:20" ht="3" customHeight="1" x14ac:dyDescent="0.25"/>
    <row r="24" spans="2:20" x14ac:dyDescent="0.25">
      <c r="B24" s="287" t="s">
        <v>268</v>
      </c>
      <c r="C24" s="287"/>
      <c r="D24" s="287"/>
      <c r="E24" s="287"/>
      <c r="F24" s="287"/>
      <c r="G24" s="287"/>
      <c r="H24" s="287"/>
      <c r="I24" s="287"/>
      <c r="J24" s="287"/>
      <c r="K24" s="287"/>
      <c r="L24" s="287"/>
      <c r="M24" s="287"/>
      <c r="N24" s="287"/>
      <c r="O24" s="287"/>
      <c r="P24" s="287"/>
      <c r="Q24" s="287"/>
      <c r="R24" s="287"/>
      <c r="S24" s="287"/>
      <c r="T24" s="287"/>
    </row>
    <row r="25" spans="2:20" x14ac:dyDescent="0.25">
      <c r="B25" s="287" t="s">
        <v>269</v>
      </c>
      <c r="C25" s="287"/>
      <c r="D25" s="287"/>
      <c r="E25" s="287"/>
      <c r="F25" s="287"/>
      <c r="G25" s="287"/>
      <c r="H25" s="287"/>
      <c r="I25" s="287"/>
      <c r="J25" s="287"/>
      <c r="K25" s="287"/>
      <c r="L25" s="287"/>
      <c r="M25" s="287"/>
      <c r="N25" s="287"/>
      <c r="O25" s="287"/>
      <c r="P25" s="287"/>
      <c r="Q25" s="287"/>
      <c r="R25" s="287"/>
      <c r="S25" s="287"/>
      <c r="T25" s="287"/>
    </row>
  </sheetData>
  <mergeCells count="50">
    <mergeCell ref="B24:T24"/>
    <mergeCell ref="B25:T25"/>
    <mergeCell ref="J3:K3"/>
    <mergeCell ref="J2:K2"/>
    <mergeCell ref="J4:K4"/>
    <mergeCell ref="J5:K5"/>
    <mergeCell ref="D2:I5"/>
    <mergeCell ref="B2:C5"/>
    <mergeCell ref="B13:C13"/>
    <mergeCell ref="D13:E13"/>
    <mergeCell ref="F13:K13"/>
    <mergeCell ref="B6:K6"/>
    <mergeCell ref="B7:C7"/>
    <mergeCell ref="D7:E7"/>
    <mergeCell ref="F7:K7"/>
    <mergeCell ref="B11:C11"/>
    <mergeCell ref="D11:E11"/>
    <mergeCell ref="F11:K11"/>
    <mergeCell ref="B15:K15"/>
    <mergeCell ref="B16:E16"/>
    <mergeCell ref="F16:H16"/>
    <mergeCell ref="I16:K16"/>
    <mergeCell ref="D8:E8"/>
    <mergeCell ref="F8:K8"/>
    <mergeCell ref="B8:C8"/>
    <mergeCell ref="B9:C9"/>
    <mergeCell ref="D9:E9"/>
    <mergeCell ref="F9:K9"/>
    <mergeCell ref="B10:C10"/>
    <mergeCell ref="D10:E10"/>
    <mergeCell ref="F10:K10"/>
    <mergeCell ref="B12:C12"/>
    <mergeCell ref="D12:E12"/>
    <mergeCell ref="F12:K12"/>
    <mergeCell ref="B14:C14"/>
    <mergeCell ref="D14:E14"/>
    <mergeCell ref="F14:K14"/>
    <mergeCell ref="B21:K21"/>
    <mergeCell ref="B22:D22"/>
    <mergeCell ref="F22:G22"/>
    <mergeCell ref="I22:J22"/>
    <mergeCell ref="B17:E18"/>
    <mergeCell ref="F17:H18"/>
    <mergeCell ref="I17:K18"/>
    <mergeCell ref="B19:E19"/>
    <mergeCell ref="F19:H19"/>
    <mergeCell ref="I19:K19"/>
    <mergeCell ref="B20:E20"/>
    <mergeCell ref="F20:H20"/>
    <mergeCell ref="I20:K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DBA8D15FFFDA40976FDA76D9AA6D0C" ma:contentTypeVersion="4" ma:contentTypeDescription="Crear nuevo documento." ma:contentTypeScope="" ma:versionID="a7f2067448f6a90754740e1376377c76">
  <xsd:schema xmlns:xsd="http://www.w3.org/2001/XMLSchema" xmlns:xs="http://www.w3.org/2001/XMLSchema" xmlns:p="http://schemas.microsoft.com/office/2006/metadata/properties" xmlns:ns2="7e43889f-26ea-4893-83fb-5e679c05f57d" xmlns:ns3="b3617520-25c2-48e2-912b-abce456a3be2" targetNamespace="http://schemas.microsoft.com/office/2006/metadata/properties" ma:root="true" ma:fieldsID="d36a209bf8120afeb798f974dd3d983c" ns2:_="" ns3:_="">
    <xsd:import namespace="7e43889f-26ea-4893-83fb-5e679c05f57d"/>
    <xsd:import namespace="b3617520-25c2-48e2-912b-abce456a3b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3889f-26ea-4893-83fb-5e679c05f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617520-25c2-48e2-912b-abce456a3be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3617520-25c2-48e2-912b-abce456a3be2">
      <UserInfo>
        <DisplayName>Seguridad Digital ETITC</DisplayName>
        <AccountId>17</AccountId>
        <AccountType/>
      </UserInfo>
      <UserInfo>
        <DisplayName>CONTINUIDAD DEL  SERVICIO ETITC</DisplayName>
        <AccountId>18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3BA106-00A5-4008-84DC-CD205E2A3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3889f-26ea-4893-83fb-5e679c05f57d"/>
    <ds:schemaRef ds:uri="b3617520-25c2-48e2-912b-abce456a3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EF7E98-3E6A-400E-B68F-7D19F514FE32}">
  <ds:schemaRefs>
    <ds:schemaRef ds:uri="http://schemas.microsoft.com/office/2006/metadata/properties"/>
    <ds:schemaRef ds:uri="http://schemas.microsoft.com/office/infopath/2007/PartnerControls"/>
    <ds:schemaRef ds:uri="b3617520-25c2-48e2-912b-abce456a3be2"/>
  </ds:schemaRefs>
</ds:datastoreItem>
</file>

<file path=customXml/itemProps3.xml><?xml version="1.0" encoding="utf-8"?>
<ds:datastoreItem xmlns:ds="http://schemas.openxmlformats.org/officeDocument/2006/customXml" ds:itemID="{A57C28A3-486B-4785-B4DE-E6DE1E53E1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Inventario Gral</vt:lpstr>
      <vt:lpstr>Definiciones</vt:lpstr>
      <vt:lpstr>Listas</vt:lpstr>
      <vt:lpstr>CAMBIOS REGISTRO</vt:lpstr>
      <vt:lpstr>Control de Cambios del Formato</vt:lpstr>
      <vt:lpstr>'CAMBIOS REGISTRO'!Área_de_impresión</vt:lpstr>
      <vt:lpstr>'CAMBIOS REGISTRO'!OLE_LINK2</vt:lpstr>
    </vt:vector>
  </TitlesOfParts>
  <Manager>Ing. Sandra Guerrero</Manager>
  <Company>ETITC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Inventario General de Activos de la ETITC</dc:title>
  <dc:subject>Reservado</dc:subject>
  <dc:creator>ANAY pINTO VALENCIA</dc:creator>
  <cp:keywords>GSI-FO-03</cp:keywords>
  <dc:description/>
  <cp:lastModifiedBy>Calidad ETITC</cp:lastModifiedBy>
  <cp:revision>3</cp:revision>
  <dcterms:created xsi:type="dcterms:W3CDTF">2013-04-15T19:01:21Z</dcterms:created>
  <dcterms:modified xsi:type="dcterms:W3CDTF">2025-12-15T17:57:43Z</dcterms:modified>
  <cp:category>Inventarios</cp:category>
  <cp:contentStatus>Datos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0x010100FBDBA8D15FFFDA40976FDA76D9AA6D0C</vt:lpwstr>
  </property>
</Properties>
</file>