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tceduco-my.sharepoint.com/personal/plandeaccion_itc_edu_co/Documents/2025/PLANES DE ACCIÓN  2025/"/>
    </mc:Choice>
  </mc:AlternateContent>
  <xr:revisionPtr revIDLastSave="0" documentId="8_{D9739F47-0805-4C73-B0CF-2B85DF29E26C}" xr6:coauthVersionLast="47" xr6:coauthVersionMax="47" xr10:uidLastSave="{00000000-0000-0000-0000-000000000000}"/>
  <bookViews>
    <workbookView xWindow="-120" yWindow="-120" windowWidth="20730" windowHeight="11160" activeTab="3" xr2:uid="{00000000-000D-0000-FFFF-FFFF00000000}"/>
  </bookViews>
  <sheets>
    <sheet name="RECTORÍA" sheetId="1" r:id="rId1"/>
    <sheet name="V. ACADÉMICA" sheetId="6" r:id="rId2"/>
    <sheet name="V. ADMINISTRATIVA Y FIN" sheetId="4" r:id="rId3"/>
    <sheet name="VIET" sheetId="7" r:id="rId4"/>
    <sheet name="Hoja1" sheetId="2" state="hidden" r:id="rId5"/>
  </sheets>
  <definedNames>
    <definedName name="Dependencia">Hoja1!$A$2:$A$5</definedName>
    <definedName name="DimensionMIPG">Hoja1!$E$2:$E$8</definedName>
    <definedName name="EjeEstrategico">Hoja1!$B$2:$B$7</definedName>
    <definedName name="LineasDeAccion">Hoja1!$C$2:$C$25</definedName>
    <definedName name="ODS">Hoja1!$D$2:$D$18</definedName>
    <definedName name="PoliticaMIPG">Hoja1!$F$2:$F$20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53" i="6" l="1"/>
  <c r="V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tc={FD24FF8A-1B50-4864-96B4-FED61F9F97CA}</author>
    <author>tc={4BA56A97-E154-4BE7-9E7A-F21323E2B186}</author>
    <author>tc={1043C905-1CDF-417A-BF2E-6BA4E308F9E9}</author>
    <author>tc={BDCDDBC7-96FC-44D3-8023-8282FDC6EC74}</author>
    <author>tc={A5900C7E-408B-4EA5-AF91-D52E30C0EA89}</author>
    <author>tc={A645F0E0-B75B-474F-92DE-20871F5423A4}</author>
    <author>tc={38A4A3BD-D451-4D7F-851B-2FF15048EB21}</author>
    <author>tc={FABC7FC9-9F8B-4450-8C5D-E02D68CD6F4F}</author>
    <author>tc={CA84959D-0599-401B-82AE-FA2E472FD662}</author>
    <author>tc={4812F7FD-C893-4599-B1A6-42963EEAE9B3}</author>
    <author>tc={96B92B02-4A98-46DF-A742-BDE218346F0C}</author>
    <author>tc={543C081B-40E7-4602-AA68-AFBFD245C7B2}</author>
  </authors>
  <commentList>
    <comment ref="V138" authorId="0" shapeId="0" xr:uid="{FD24FF8A-1B50-4864-96B4-FED61F9F97CA}">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PFC</t>
      </text>
    </comment>
    <comment ref="V140" authorId="1" shapeId="0" xr:uid="{4BA56A97-E154-4BE7-9E7A-F21323E2B186}">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Propios</t>
      </text>
    </comment>
    <comment ref="V141" authorId="2" shapeId="0" xr:uid="{1043C905-1CDF-417A-BF2E-6BA4E308F9E9}">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PFC</t>
      </text>
    </comment>
    <comment ref="V144" authorId="3" shapeId="0" xr:uid="{BDCDDBC7-96FC-44D3-8023-8282FDC6EC74}">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propios</t>
      </text>
    </comment>
    <comment ref="V145" authorId="4" shapeId="0" xr:uid="{A5900C7E-408B-4EA5-AF91-D52E30C0EA89}">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propios y PFC</t>
      </text>
    </comment>
    <comment ref="V146" authorId="5" shapeId="0" xr:uid="{A645F0E0-B75B-474F-92DE-20871F5423A4}">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ATENEA</t>
      </text>
    </comment>
    <comment ref="V147" authorId="6" shapeId="0" xr:uid="{38A4A3BD-D451-4D7F-851B-2FF15048EB21}">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PFC</t>
      </text>
    </comment>
    <comment ref="V148" authorId="7" shapeId="0" xr:uid="{FABC7FC9-9F8B-4450-8C5D-E02D68CD6F4F}">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ATENEA</t>
      </text>
    </comment>
    <comment ref="V149" authorId="8" shapeId="0" xr:uid="{CA84959D-0599-401B-82AE-FA2E472FD662}">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PFC</t>
      </text>
    </comment>
    <comment ref="V150" authorId="9" shapeId="0" xr:uid="{4812F7FD-C893-4599-B1A6-42963EEAE9B3}">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ATENEA</t>
      </text>
    </comment>
    <comment ref="V152" authorId="10" shapeId="0" xr:uid="{96B92B02-4A98-46DF-A742-BDE218346F0C}">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PFC</t>
      </text>
    </comment>
    <comment ref="V153" authorId="11" shapeId="0" xr:uid="{543C081B-40E7-4602-AA68-AFBFD245C7B2}">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Recursos PFC y ATENEA</t>
      </text>
    </comment>
  </commentList>
</comments>
</file>

<file path=xl/sharedStrings.xml><?xml version="1.0" encoding="utf-8"?>
<sst xmlns="http://schemas.openxmlformats.org/spreadsheetml/2006/main" count="3650" uniqueCount="1042">
  <si>
    <t>Código:</t>
  </si>
  <si>
    <t xml:space="preserve">Versión:      </t>
  </si>
  <si>
    <t>Vigencia:</t>
  </si>
  <si>
    <t>DEPENDENCIA</t>
  </si>
  <si>
    <t>EJE ESTRATÉGICO</t>
  </si>
  <si>
    <t>LÍNEA DE ACCIÓN</t>
  </si>
  <si>
    <t>ALINÉACIÓN CON LOS ODS</t>
  </si>
  <si>
    <t>ALINEACIÓN CON PROYECTOS DE INVERSIÓN</t>
  </si>
  <si>
    <t>ACTIVIDAD</t>
  </si>
  <si>
    <t>EVIDENCIA O SOPORTE</t>
  </si>
  <si>
    <t>FUENTE DE INFORMACIÓN DEL AVANCE DE LA META</t>
  </si>
  <si>
    <t>ALINEACIÓN CON POLÍTICA MIPG</t>
  </si>
  <si>
    <t>ALINEACIÓN CON DIMENSIÓN MIPG</t>
  </si>
  <si>
    <t>AVANCE PROPUESTO PRIMER TRIMESTRE</t>
  </si>
  <si>
    <t>AVANCE PROPUESTO SEGUNDO TRIMESTRE</t>
  </si>
  <si>
    <t>AVANCE PROPUESTO TERCER TRIMESTRE</t>
  </si>
  <si>
    <t>AVANCE PROPUESTO CUARTO TRIMESTRE</t>
  </si>
  <si>
    <t>OBSERVACIONES</t>
  </si>
  <si>
    <t>ALINEACIÓN CON FACTORES DE ACREDITACIÓN INSTITUCIONAL</t>
  </si>
  <si>
    <t>ALINEACIÓN CON FACTORES DE ACREDITACIÓN DE PROGRAMA</t>
  </si>
  <si>
    <t>ALINEACIÓN CON PLANES DE MEJORAMIENTO</t>
  </si>
  <si>
    <t>ALINÉACIÓN CON EL PLAN DEPARTAMENTAL O MUNICIPAL</t>
  </si>
  <si>
    <t>Rectoría</t>
  </si>
  <si>
    <t>Vicerectoría Administrativa y Financiera</t>
  </si>
  <si>
    <t>Vicerectoría Académica</t>
  </si>
  <si>
    <t>Vicerectoría de Investigación, Extensión y Transferencia</t>
  </si>
  <si>
    <t>1. Formación y pedagogía de calidad</t>
  </si>
  <si>
    <t>2. Investigación y producción técnico-científica</t>
  </si>
  <si>
    <t>3. Extensión y proyección institucional</t>
  </si>
  <si>
    <t>4. Transformación institucional</t>
  </si>
  <si>
    <t>5. Ampliación y modernización de la Infraestructura</t>
  </si>
  <si>
    <t>6. Cuidado por el bienestar y la vida</t>
  </si>
  <si>
    <t>LINEAS DE ACCIÓN</t>
  </si>
  <si>
    <t>OBJETIVOS DE DESARROLO SOSTENIBLE</t>
  </si>
  <si>
    <t>1.2 Oferta educativa</t>
  </si>
  <si>
    <t>1.3 Calidad de los programas académicos</t>
  </si>
  <si>
    <t>1.1 Ampliación de cobertura</t>
  </si>
  <si>
    <t>1.4 Acreditación internacional</t>
  </si>
  <si>
    <t>1.5 Fortalecimiento del cuerpo docente</t>
  </si>
  <si>
    <t>2.1 Capacidades de investigación e Innovación</t>
  </si>
  <si>
    <t>2.2 Producción científica</t>
  </si>
  <si>
    <t>2.3 Alianzas estratégicas para la investigación</t>
  </si>
  <si>
    <t>2.4 Vinculación de lo investigativo con lo académico</t>
  </si>
  <si>
    <t>1. Fin de la pobreza</t>
  </si>
  <si>
    <t>2. Hambre cero</t>
  </si>
  <si>
    <t>3. Salud y bienestar</t>
  </si>
  <si>
    <t>4. Educación y calidad</t>
  </si>
  <si>
    <t>5. Igualdad de género</t>
  </si>
  <si>
    <t>6. Agua limpia y saneamiento</t>
  </si>
  <si>
    <t>7. Energía asequible y no contaminante</t>
  </si>
  <si>
    <t>8. Trabajo decente y crecimiento económico</t>
  </si>
  <si>
    <t>9. Industria, innovación e infraestructura</t>
  </si>
  <si>
    <t>10. Reducción de las desigualdades</t>
  </si>
  <si>
    <t>11. Ciudades y comunidades sostenibles</t>
  </si>
  <si>
    <t>12. Producción y consumo responsible</t>
  </si>
  <si>
    <t>13. Acción por el clima</t>
  </si>
  <si>
    <t>14. Vida submarina</t>
  </si>
  <si>
    <t>15. Vida de ecosistemas terrestres</t>
  </si>
  <si>
    <t>16. Paz, justicia e instituciones solidas</t>
  </si>
  <si>
    <t>17. Alianzas para lograr los objetivos</t>
  </si>
  <si>
    <t>DIMENSIONES MIPG</t>
  </si>
  <si>
    <t>POLÍTICAS MIPG</t>
  </si>
  <si>
    <t>3.1 Autonomía y posicionamiento de la Extensión y Proyección Institucional</t>
  </si>
  <si>
    <t>3.2 Fortalecimiento de la innovación para la Proyección Institucional</t>
  </si>
  <si>
    <t>3.3 Interacción con el sector productivo y social</t>
  </si>
  <si>
    <t>6.1 Condiciones para el Bienestar</t>
  </si>
  <si>
    <t>6.2 Modelo de aseguramiento del Bienestar</t>
  </si>
  <si>
    <t>6.3 Consolidación de la cultura de Bienestar</t>
  </si>
  <si>
    <t>5.1 Sedes propias</t>
  </si>
  <si>
    <t>5.2 Modernización de la infraestructura</t>
  </si>
  <si>
    <t>5.3 Infraestructura de terceros</t>
  </si>
  <si>
    <t>5.4 Infraestructura para programas presenciales y semipresenciales</t>
  </si>
  <si>
    <t>4.5 Cultura organizacional</t>
  </si>
  <si>
    <t>4.4 Relacionamiento dialógico</t>
  </si>
  <si>
    <t>4.2 Arquitectura institucional</t>
  </si>
  <si>
    <t>4.1 Dimensión estratégica</t>
  </si>
  <si>
    <t>4.3 Gestión de la Comunidad educativa</t>
  </si>
  <si>
    <t>1. Talento Humano</t>
  </si>
  <si>
    <t>2. Direccionamiento estratégico y planeación</t>
  </si>
  <si>
    <t>3. Gestión con valores para resultados</t>
  </si>
  <si>
    <t>4. Evaluación de resultados</t>
  </si>
  <si>
    <t>5. Información y comunicación</t>
  </si>
  <si>
    <t>6. Gestión del conocimiento y la innovación</t>
  </si>
  <si>
    <t>7. Control interno</t>
  </si>
  <si>
    <t>1.1 Talento humano</t>
  </si>
  <si>
    <t>1.2 Integridad</t>
  </si>
  <si>
    <t>2.1 Planeación institucional</t>
  </si>
  <si>
    <t>2.2 Gestión presupuestal y eficiencia del gasto público</t>
  </si>
  <si>
    <t>3.1 Fortalecimiento organizacional y simplificación de procesos</t>
  </si>
  <si>
    <t>3.2 Gobierno digital</t>
  </si>
  <si>
    <t>3.3 Seguridad digital</t>
  </si>
  <si>
    <t>3.4 Defensa Jurídica</t>
  </si>
  <si>
    <t>3.5 Servicio al ciudadano</t>
  </si>
  <si>
    <t>3.6 Racionalización de trámites</t>
  </si>
  <si>
    <t>3.7 Participación ciudadana en la gestión pública</t>
  </si>
  <si>
    <t>3.8 Mejora normativa</t>
  </si>
  <si>
    <t>3.9 Gestión normativa</t>
  </si>
  <si>
    <t>4.1 Seguimiento y evaluación del desempeño institucional</t>
  </si>
  <si>
    <t>5.1 Transparencia, acceso a la información pública y lucha contra la corrupción</t>
  </si>
  <si>
    <t>5.2 Gestión documental</t>
  </si>
  <si>
    <t>5.3 Gestión de la información estadística</t>
  </si>
  <si>
    <t>6.1 Gestión del conocimiento y la innovación</t>
  </si>
  <si>
    <t>OBJETIVO DE LA ACTIVIDAD</t>
  </si>
  <si>
    <t>INDICADOR DE LA ACTIVIDAD</t>
  </si>
  <si>
    <t>META 2025 DE LA ACTIVIDAD</t>
  </si>
  <si>
    <t>ALINEACIÓN CON EL PLAN DE DESARROLLO INSTITUCIONAL 2032</t>
  </si>
  <si>
    <t>PLAN OPERATIVO DE</t>
  </si>
  <si>
    <t>ALINEACIÓN CON OTROS MARCOS ESTRATÉGICOS</t>
  </si>
  <si>
    <t>PROPUESTAS DE ACTIVIDADES 2025</t>
  </si>
  <si>
    <t>AVANCE DE LAS ACTIVIDADES 2025</t>
  </si>
  <si>
    <t>A TENER EN CUENTA</t>
  </si>
  <si>
    <t>7.1 Control Interno</t>
  </si>
  <si>
    <t>Columna a diligenciar por Planeación</t>
  </si>
  <si>
    <t>RECURSOS ASIGNADOS</t>
  </si>
  <si>
    <t>ALINÉACIÓN CON EL PLAN NACIONAL DE DESARROLLO 2022-2026</t>
  </si>
  <si>
    <t>ALINÉACIÓN CON EL PLAN DISTRITAL DE DESARROLLO - ATENEA</t>
  </si>
  <si>
    <t>ALINEACIÓN CON EL PLAN SECTORIAL - MEN</t>
  </si>
  <si>
    <t>ALINEACIÓN CON PDI 2021- 2024</t>
  </si>
  <si>
    <t>RECTORÍA / VICERRECTORÍA / AREA</t>
  </si>
  <si>
    <t>Factor 1. Identidad Institucional</t>
  </si>
  <si>
    <t>Factor 1. Proyecto Educativo del Programa</t>
  </si>
  <si>
    <t>Autoevaluación de Programas</t>
  </si>
  <si>
    <t>Factor 2. Gobierno Institucional y Transparencia</t>
  </si>
  <si>
    <t>Factor 2. Estudiantes</t>
  </si>
  <si>
    <t>Autoevaluación Institucional</t>
  </si>
  <si>
    <t>Factor 3. Desarrollo, Gestión y Sostenibilidad Institucional</t>
  </si>
  <si>
    <t>factor 3. Profesores</t>
  </si>
  <si>
    <t>Auditoría Externa</t>
  </si>
  <si>
    <t>Factor 4. Mejoramiento Continuo y Autorregulación</t>
  </si>
  <si>
    <t>Factor 4. Egresados</t>
  </si>
  <si>
    <t>Auditorías Internas</t>
  </si>
  <si>
    <t>Factor 5. Estructura y Procesos Académicos</t>
  </si>
  <si>
    <t>Factor 5. Aspectos Académicos y Resultados de Aprendizaje</t>
  </si>
  <si>
    <t>Oportunidad de Mejora Institucional</t>
  </si>
  <si>
    <t>Factor 6. Aportes de la Investigación, la Innovación</t>
  </si>
  <si>
    <t>Factor 6 Permanencia y Graduación</t>
  </si>
  <si>
    <t>Oportunidad de Mejora Programas</t>
  </si>
  <si>
    <t>Factor 7. Impacto Social</t>
  </si>
  <si>
    <t>Factor 7. Interacción con el Entorno Nacional e Internacional</t>
  </si>
  <si>
    <t>Recomendación Condiciones iniciales</t>
  </si>
  <si>
    <t>Factor 8. Visibilidad Nacional e Internacional</t>
  </si>
  <si>
    <t>Factor 8. Aportes de la Investigación, la Innovación, el Desarrollo Tecnológico y la Creación, asociados al Programa Académico</t>
  </si>
  <si>
    <t>Factor 9. Bienestar Universitario</t>
  </si>
  <si>
    <t>Factor 9. Bienestar de la Comunidad Académica del Programa</t>
  </si>
  <si>
    <t>Factor 10. Comunidad de Profesores</t>
  </si>
  <si>
    <t>factor 10. Medios Educativos y Ambientes de Aprendizaje</t>
  </si>
  <si>
    <t>Factor 11. Comunidad de Estudiantes</t>
  </si>
  <si>
    <t>factor 11. Organización, Administración y Financiación del Programa Académico</t>
  </si>
  <si>
    <t>Factor 12. Comunidad de Egresados</t>
  </si>
  <si>
    <t>Factor 12. Recursos Físicos y Tecnológicos</t>
  </si>
  <si>
    <t>Aumentar el puntaje IDI</t>
  </si>
  <si>
    <t xml:space="preserve">Desarrollar las estrategias necesarias para aumentar el IDI 2025 </t>
  </si>
  <si>
    <t>% de avance en el Plan de apalancamiento de Políticas MIPG</t>
  </si>
  <si>
    <t>Fortalecer la estrategia para consolidar las evidencias y soportes de la gestión, de cara al reporte FURAG 2024</t>
  </si>
  <si>
    <t xml:space="preserve">Puntaje alcanzado </t>
  </si>
  <si>
    <t>NA</t>
  </si>
  <si>
    <t>Matriz para consolidar evidencias FURAG. Resultados FURAG</t>
  </si>
  <si>
    <t xml:space="preserve">Evidencias mesas de trabajo. Resutados IDI, Según informe FURAG. </t>
  </si>
  <si>
    <t>88,5 (línea base 87,1)</t>
  </si>
  <si>
    <t>Implementar el Plan de apalancamiento de Políticas MIPG 2024</t>
  </si>
  <si>
    <t>Seguimiento al Plan de apalancamiento de Políticas MIPG 2024</t>
  </si>
  <si>
    <t>Ejecución del Plan de apalancamiento de Políticas MIPG 2024</t>
  </si>
  <si>
    <t>ACTIVIDAD ARTICULADA CON</t>
  </si>
  <si>
    <t>Apoyar la gestionar del proyecto "Universidad en tu Colegio" sede Zipaquirá</t>
  </si>
  <si>
    <t>Alcanzar la aprobación técnica, financiera y administrativa, del proyecto "Universidad en tu escuela", sede Zipaquirá</t>
  </si>
  <si>
    <t xml:space="preserve">Documento aprobatorios </t>
  </si>
  <si>
    <t xml:space="preserve">Ministerio de Educación Nacional </t>
  </si>
  <si>
    <t xml:space="preserve">Por definir </t>
  </si>
  <si>
    <t>Apoyar la formulación, ejecución y seguimiento de poyectos financiados por recursos externos (Plan de Fomento a la Calidad, Plan Institucional de Cobertura, etc)</t>
  </si>
  <si>
    <t xml:space="preserve">Proyectos con aprobación técnica, jurídica y financiera </t>
  </si>
  <si>
    <t>Priorizar la gestión insitucional para servicios de educación de calidad</t>
  </si>
  <si>
    <t>Ministerio de Educación Nacional, instituciones externas</t>
  </si>
  <si>
    <t>Alcanzar la aprobación técnica, jurídica, financiera y administrativa, del proyecto "Sede calle 18 - ETITC"</t>
  </si>
  <si>
    <t>Apoyar la gestionar del proyecto "Sede calle 18 - ETITC"</t>
  </si>
  <si>
    <t>Contratación del Equipo de Bienestar necesario para el desarrollo de los programas, proyectos, servicios y actividades del año 2025</t>
  </si>
  <si>
    <t>Consolidar un equipo de Bienestar que responda a las exigencias normativas y la demanda de necesidades de la comunidad educativa de la ETITC, asi mismo para garantizar la oferta de servicios de Bienestar en la ETITC.</t>
  </si>
  <si>
    <t>#personas contratadas en BU/# personas proyectadas para contrato en BU*100</t>
  </si>
  <si>
    <t>31 personas  del equipo de Bienestar contratadas</t>
  </si>
  <si>
    <t>Contratos en SECOP ii</t>
  </si>
  <si>
    <t>Contratos en SECOP ii y Plan Anual de Adquisiciones</t>
  </si>
  <si>
    <t>Documentar Política de Bienestar Universitario</t>
  </si>
  <si>
    <t>Articular los estamentos administrativos y académicos para promover acciones que permitan medir, entender e intervenir de manera efectiva los planes, proyectos y programas de Bienestar Universitario que permitan fortalecer el “bien-ser, el bien-estar y el bien-vivir” a través del desarrollo psico-afectivo, psico-educativo, social, espiritual, deportivo, recreativo y artístico de todos los miembros de la Comunidad Educativa de la ETITC.</t>
  </si>
  <si>
    <t>Polìtica de BU</t>
  </si>
  <si>
    <t>Polìtica de BU aprobada y adopatda mediante acto administrativo</t>
  </si>
  <si>
    <t>Acuerdo de Adopciòn Política de BU</t>
  </si>
  <si>
    <t>Correos Institucionales enviados para revisión y aprobación Documento - Página Institucional - Micrositio Acuerdos</t>
  </si>
  <si>
    <t>LA ETITC CAMPETIC:                    Torneos internos                         Torneos externos                        Asistencia al GYM                        Inscripcion al GYM                      Entrenamientos deportes de cinjunto                         2 Entrenadores para tenis de mesa y baloncesto.</t>
  </si>
  <si>
    <t>Generar espacios deportivos y de sana competencia con la comunidad educativa de la ETITC y entidades externas, realizando actividades deportivas con el fin de fomentar el sentido de pertenecía y valores que contribuyen a la formación integral y la permanecía en la institución.</t>
  </si>
  <si>
    <t>Número de participantes
en CAMPETITC/
Total de integrantes
de la comunidad educativa *
100</t>
  </si>
  <si>
    <t>15% de la comunidad
educativa participante en CAMPETITC</t>
  </si>
  <si>
    <t>Registros Adviser</t>
  </si>
  <si>
    <t>LA ETITC VISACAVI:
Pausas
Congresos Técnicos
Préstamos
Mantenimiento Gimnasio
Carreras atléticas              1 Entrenadores para pausas activas</t>
  </si>
  <si>
    <t>Generar hábitos de vida saludable en la comunidad educativa de la ETITC, que permitan disminuir los índices de sedentarismo y estrés, asociados a la rutina laboral y académica, por medio de la actividad física y la recreación.</t>
  </si>
  <si>
    <t>Número de participantes
en  VISACAVI/
Total de integrantes
de la comunidad educativa *
100</t>
  </si>
  <si>
    <t>15% de la comunidad
educativa participante en VISACAVI</t>
  </si>
  <si>
    <t>Disminuir los factores de riesgo en salud de la comunidad educativa mediante programas, campañas y talleres para mejorar su calidad de vida. servicios de SALUD - LINEA VIDA SALUDABLE</t>
  </si>
  <si>
    <t>Disminuir los factores de riesgo en salud de la comunidad educativa mediante programas, campañas y talleres para mejorar su calidad de vida.</t>
  </si>
  <si>
    <t>Número de participantes
en los servicios de SALUD - LINEA VIDA SALUDABLE  /
Total de integrantes
de la comunidad educativa *
100</t>
  </si>
  <si>
    <t xml:space="preserve">Promover la salud y prevenir la enfermedad a través de estrategias de acompañamiento individual como colectivo .  SALUD - LÍNEA PREVENCIÓN DE LA ENFERMEDAD </t>
  </si>
  <si>
    <t>Promover la salud y prevenir la enfermedad a través de estrategias de acompañamiento individual como colectivo.</t>
  </si>
  <si>
    <t>Número de participantes
en los servicios de SALUD - LÍNEA PREVENCIÓN DE LA ENFERMEDAD  /
Total de integrantes
de la comunidad educativa *
100</t>
  </si>
  <si>
    <t>$ 20.000.000</t>
  </si>
  <si>
    <t>Desarrollar un programa de bienestar integral dirigido a la comunidad educativa, que incluya sesiones periódicas de técnicas de relajación, aromaterapia, musicoterapia y otras intervenciones personalizadas. PROYECTO ARMONIA</t>
  </si>
  <si>
    <t>Brindar un espacio de bienestar integral en la comunidad educativa, utilizando técnicas de relajación, aromaterapia, musicoterapia y otras estrategias, para prevenir y disminuir los efectos del síndrome de burnout, mejorando la salud mental y emocional.</t>
  </si>
  <si>
    <t>Número de participantes
en los servicios del proyecto ARMONIA  /
Total de integrantes
de la comunidad educativa *
100</t>
  </si>
  <si>
    <t>20% de participación  de la comunidad en los servicios del proyecto ARMONIA</t>
  </si>
  <si>
    <t>$ 180.000.000</t>
  </si>
  <si>
    <t>Proyecto de Salud Mental.
(Bienestar emocional y físico -Atenea)</t>
  </si>
  <si>
    <t>Fortalecer la salud mental en los integrantes de la comunidad de la Escuela Tecnológica
Instituto técnico central, por medio de una cultura de autocuidado y habilidades para la vida.</t>
  </si>
  <si>
    <t>Número de participantes
en los servicios del proyecto de salud Mental  /
Total de integrantes
de la comunidad educativa *
100</t>
  </si>
  <si>
    <t>20% de participación  de la comunidad en los servicios del proyecto de Salud Mental</t>
  </si>
  <si>
    <t>Acompañamiento individual desde psicología</t>
  </si>
  <si>
    <t>Aumentar la capacidad de atención individual sobre temas relacionados con conductas suicidas, ansiedad, depresión y estrés.</t>
  </si>
  <si>
    <t>Estudiantes apoyados en Piscología durante
la vigencia /
350 * 100</t>
  </si>
  <si>
    <t>350 estudiantes apoyados en Psicología</t>
  </si>
  <si>
    <t>Reflexiones semanales y Eucaristias Elaborar  reflexiones, enviar por los correos institucionales  y realizar una eucaristia por mes  y actividades de Pastoral</t>
  </si>
  <si>
    <t>La celebración Eucaristía y las reflexiones son un encuentro, para compartir la acción de gracias y en alabanza. En la Eucaristía la comunidad se alimenta en las mesas de la Palabra y del Sacramento. En nuestra Eucaristía celebramos y profundizamos nuestra unión con Dios y con toda la comunidad.</t>
  </si>
  <si>
    <t>Número de participantes
en  las actividades de Pastoral  /
Total de integrantes
de la comunidad educativa *
100</t>
  </si>
  <si>
    <t>10% de participación  en las actividades de pastoral</t>
  </si>
  <si>
    <t>$1.500.000</t>
  </si>
  <si>
    <t>Subsidio de alimentación</t>
  </si>
  <si>
    <t>Fortalecer el programa de SA de la Escuela Tecnológica Instituto Técnico Central, adelantando acciones de permanencia en los estudiantes con alta necesidad.</t>
  </si>
  <si>
    <t>Estudiantes beneficiados
del subsidio de alimentación durante
la vigencia /
600 * 100</t>
  </si>
  <si>
    <t>600 estudiantes beneficiados</t>
  </si>
  <si>
    <t>Subsidio de alimentación - Bonos Solidarios</t>
  </si>
  <si>
    <t>Estudiantes beneficiados
con bonos entregados durante
la vigencia /
300 * 100_x000D_</t>
  </si>
  <si>
    <t>300 estudiantes beneficiados</t>
  </si>
  <si>
    <t>$192.000.000</t>
  </si>
  <si>
    <t>$98.000.000</t>
  </si>
  <si>
    <t>EFA (Escuela de Formaciòn Artística)</t>
  </si>
  <si>
    <t>Promover la formación integral en la Escuela Tecnológica mediante el desarrollo de espacios enriquecedores propuestos por el área de arte y cultura, como danza, música y otras expresiones artísticas, que fomenten el crecimiento personal, social y académico de los estudiantes . Impulsar la formación integral de los estudiantes mediante la realización de eventos como talleres, seminarios y charlas, que contribuyan al desarrollo de competencias académicas, personales y sociales, promoviendo una educación más enriquecedora y multidimensional.</t>
  </si>
  <si>
    <t>Número de participantes
en la EFA (Escuela de Formación Artística  /
Total de integrantes
de la comunidad educativa *
100</t>
  </si>
  <si>
    <t>10% de participación  de la comunidad en la EFA (Escuela de Formaciòn Artística)</t>
  </si>
  <si>
    <t>Acompañamiento musical a los eventos de las diferentes áreas o dependencias de la ETITC</t>
  </si>
  <si>
    <t>Fortalecer el desarrollo integral de los estudiantes a través del acompañamiento artístico-cultural y logístico, promoviendo la participación en muestras artísticas que resalten el talento, la creatividad y la identidad cultural de la comunidad educativa.</t>
  </si>
  <si>
    <t>Número de eventos Musicales realizados  /
número de eventos Musicales programados *
100</t>
  </si>
  <si>
    <t>100% de eventos musicales realizados</t>
  </si>
  <si>
    <t>Programa apoyo y Promoción socio económica:
Generación E 
Jóvenes en Acción
Apoyos Atenea</t>
  </si>
  <si>
    <t xml:space="preserve">Gestionar los  apoyos económicos a otorgar para los estudiantes que presenten condiciones de vulnerabilidad evidenciadas a través de un estudio socio económico y/o instrumentos de focalización y los beneficios para estas poblaciones gestionados a través de convenios con entidades de gobierno con el fin de Incentivar la permanencia de los estudiantes de la ETITC que presentan condiciones de vulnerabilidad asociadas a lo socioeconómico. </t>
  </si>
  <si>
    <t>Estudiantes beneficiados
del programa de apoyo y promoción socio económica durante
la vigencia /
400 * 100</t>
  </si>
  <si>
    <t>Registro de apoyos en Adviser</t>
  </si>
  <si>
    <t>Estudiantes apoyados en el programa de Inclusión durante
la vigencia /
60 * 100</t>
  </si>
  <si>
    <t>60 estudiantes beneficiados de los apoyos del programa de Inclusión</t>
  </si>
  <si>
    <t>PROYECTO RUSIA
IMPLEMENTACIÓN, REGISTRO Y SEGUIMIENTO SISTEMA DE BIENESTAR Y PERMANENCIA -ADVISER: Cracterización estudiantil - Identificaci{on Riesgos - Gestión y registro de apoyos</t>
  </si>
  <si>
    <t>implementar el Sistema de Registro Único de Seguimiento de Información y Acompañamiento (RUSIA) de la
comunidad educativa de la
Institución como estrategia para la identificación de riesgos y gestion de apoyos estudiantiles que favorezcan la permanencia estudiantil.</t>
  </si>
  <si>
    <t>Estudiantes registrados en
Rusia durante la vigencia /
3600 * 100_x000D_</t>
  </si>
  <si>
    <t>100% 
3600 estudiantes registrados en Rusia._x000D_</t>
  </si>
  <si>
    <t>Registro de Indicadores en Adviser</t>
  </si>
  <si>
    <t>Estrategias de  permanencia estudiantil y Refuerzo Académico especializado para los estudiantes de PES - CREA</t>
  </si>
  <si>
    <t>Ofrecer apoyo a nivel de procesos de aprendizaje para desarrollar y potencializar habilidades en los estudiantes, monitores y docentes de la comunidad ETITC, Minimizar las barreras asociadas a procesos de aprendizaje, adaptación a la vida universitaria e inclusión Educativa que ocasionan la deserción de los estudiantes de educación superior de la ETITC, por medio del fortalecimiento de los procesos de aprendizaje en áreas específicas como Lenguaje, Matemáticas, funciones ejecutivas y gestión de habilidades socioemocionales.</t>
  </si>
  <si>
    <t>Número de estudiantes de educación superior apoyados en el CREA / Total de
estudiantes matriculados * 100</t>
  </si>
  <si>
    <t>1.Visibilidad y participación de la institución en eventos.</t>
  </si>
  <si>
    <t xml:space="preserve">Ampliación de cobertura </t>
  </si>
  <si>
    <t>Para el 2025-1 3870 estudiantes. 
2025-2 4.140 Estudiantes</t>
  </si>
  <si>
    <t>Reporte de matrículas</t>
  </si>
  <si>
    <t>Registro y control</t>
  </si>
  <si>
    <t>2. Proyectos de articulación y validación  con la media vocacional.</t>
  </si>
  <si>
    <t>4 instituciones de media vocacional articulados con la escuela</t>
  </si>
  <si>
    <t>Convenio de articulación</t>
  </si>
  <si>
    <t>Gestión curricular</t>
  </si>
  <si>
    <t>3. Proyectar la jornada diurna en la sede centro (2025-2).</t>
  </si>
  <si>
    <t>Un grupo de cada programa en la jornada diurna sede centro</t>
  </si>
  <si>
    <t>Reporte de matrículas
acta de comité académico</t>
  </si>
  <si>
    <t>Vicerrectoria académica</t>
  </si>
  <si>
    <t>4. Elaboración material publicitario</t>
  </si>
  <si>
    <t>Gestionar material publicitario para la visibilidad institucional</t>
  </si>
  <si>
    <t>Mantener material disponible</t>
  </si>
  <si>
    <t>Material</t>
  </si>
  <si>
    <t>Comunicaciones</t>
  </si>
  <si>
    <t xml:space="preserve">1. Diseño de nuevos programas de pregrado y posgrado.
</t>
  </si>
  <si>
    <t>Diseñar, actualizar y solicitar registros calificados para nuevos programas de pregrado de posgrado.</t>
  </si>
  <si>
    <t>3 nuevos registros calificados de programa de pregrado y 1 de maestria.</t>
  </si>
  <si>
    <t>Documentos maestros</t>
  </si>
  <si>
    <t>Facultades</t>
  </si>
  <si>
    <t>2. Modificación y actualización de los programas de pregrado.</t>
  </si>
  <si>
    <t xml:space="preserve">Curso para docentes enero 2025
Simulacro estudiantes nuevos
Curso estudiantes que van a presentar las pruebas saber pro y tyt
</t>
  </si>
  <si>
    <t>Mejorar los resultados de las pruebas saber pro y saber TYT.</t>
  </si>
  <si>
    <t>Número de actividades ejecutadas sobre actividades planeadas.</t>
  </si>
  <si>
    <t>Mejorar los resultados de las pruebas saber y tyt.</t>
  </si>
  <si>
    <t xml:space="preserve">Análisis de Resultados pruebas saber pro y tyt. </t>
  </si>
  <si>
    <t>Revisar y optimizar los espacios físicos, especialmente de talleres y laboratorios de la ETITC, generando un "Plan maestro de talleres y laboratorios”.</t>
  </si>
  <si>
    <t>Formular y ejecutar el plan maestro de talleres y laboratorios y establecer las estrategias para optimizar los espacios físicos.</t>
  </si>
  <si>
    <t>PMTL = (TOTAL ACTIVIDADES EJECUTADAS SOBRE ACTIVIDADES PLANIFICADAS) * 100</t>
  </si>
  <si>
    <t>10 % de ejecución del plan maestro de talleres y laboratorios. 50% la optimización de los espacios fisicos.</t>
  </si>
  <si>
    <t>Documento del plan maestro de talleres y laboratorios.</t>
  </si>
  <si>
    <t>plan maestro de talleres y laboratorios y estrategias de optimización de espacios fisicos</t>
  </si>
  <si>
    <t>Adquisición de 6.000 licencias de Ellevate Adults.</t>
  </si>
  <si>
    <t>Adquirir  licencias para el fortalecimiento de la segunda lengua,</t>
  </si>
  <si>
    <t>Numeros de licencias sobre el proyectado</t>
  </si>
  <si>
    <t>Que todos estudiantes cuenten con una licencia.</t>
  </si>
  <si>
    <t>Licencias vigentes</t>
  </si>
  <si>
    <t>Centro de lenguas</t>
  </si>
  <si>
    <t>Actualización de Syllabus</t>
  </si>
  <si>
    <t>Actualizar los syllabus de las asignaturas de naturaleza teórico prácticas donde se refleje las actividades practicas en los talleres y laboratorios.</t>
  </si>
  <si>
    <t>Syllabus actualizados sobre el total de syllabus en el repositorio</t>
  </si>
  <si>
    <t>Syllabus actualizados</t>
  </si>
  <si>
    <t>Repositorio institucional de syllabus.</t>
  </si>
  <si>
    <t xml:space="preserve">1. Monitoreo y evaluación del desarrollo de los syllabus.
</t>
  </si>
  <si>
    <t xml:space="preserve">Mejorar la calidad de los procesos de enseñanza de aprendizaje y evaluación </t>
  </si>
  <si>
    <t>Nivel de cumplimiento del plan de auditorias de los syllabus</t>
  </si>
  <si>
    <t>Informe de auditorias de cumplimento de desarrollo de los syllabus.
Planes de acción de la evidencias encontradas</t>
  </si>
  <si>
    <t>2. Monitoreo de estrategias pedagógicas y didácticas.</t>
  </si>
  <si>
    <t>3. Monitoreo y evaluación de resultados de aprendizaje</t>
  </si>
  <si>
    <t>4. Fortalecimiento en la unidad de B-learning</t>
  </si>
  <si>
    <t>Consolidar la unidad B-learning para el fortalecimiento de la calidad de los programas académicos.</t>
  </si>
  <si>
    <t>Unidad B-learning</t>
  </si>
  <si>
    <t>Contratar de profesional experto en acreditación institucional.</t>
  </si>
  <si>
    <t>Continuación del proceso de acreditación internacional de programa de mecatrónica</t>
  </si>
  <si>
    <t>Consolidar el proceso de acreditación de ingeniería mecatrónica</t>
  </si>
  <si>
    <t>Apoyo a los procesos pedagógicos y curriculares institucionales</t>
  </si>
  <si>
    <t>Contratar un profesional para apoyar los procesos pedagógicos y curriculares institucionales</t>
  </si>
  <si>
    <t>Capacitación para profesores en evaluacion de resultados de aprendizaje, sus estrategias e instrumentos de evaluación.</t>
  </si>
  <si>
    <t>Continuar con la capacitación a los docentes en evaluación de resultados de aprendizaje.</t>
  </si>
  <si>
    <t>Docentes formados del total de docentes de planta</t>
  </si>
  <si>
    <t>Formar todos los docentes de planta</t>
  </si>
  <si>
    <t>Plan de formación y evidencia de participación</t>
  </si>
  <si>
    <t xml:space="preserve">Convocatoria para la formación posgradual de docentes.
</t>
  </si>
  <si>
    <t>Ejecutar el plan de desarrollo profesoral para el 2025.</t>
  </si>
  <si>
    <t>Docentes matriculados en maestrias y doctorados</t>
  </si>
  <si>
    <t>6 docentes matriculados en magister y 3 docentes en doctorados.</t>
  </si>
  <si>
    <t>Convocatoria, convenios con instituciones de educación superior y matriculas</t>
  </si>
  <si>
    <t>Oficina de talento humano</t>
  </si>
  <si>
    <t>Realizar el concurso para profesores para cubrir las 75 vacantes actuales.</t>
  </si>
  <si>
    <t>identificar los perfiles de los 75 docentes de acuerdo a las necesidades institucionales.</t>
  </si>
  <si>
    <t xml:space="preserve">Total perfiles requeridos </t>
  </si>
  <si>
    <t>100% de perfiles requeridos</t>
  </si>
  <si>
    <t>Perfiles, contrato con la universidad quien seleccionará</t>
  </si>
  <si>
    <t>Aprobación y convalidación  de las TRD</t>
  </si>
  <si>
    <t>*Implementación de las TRD aprobadas
*Regular las transferencias de los documentos en las diferentes fases de archivo.  
*Establecer cuáles son los documentos de la entidad, conocer los términos de tiempo de conservación y preservación y qué debe hacerse con ellos una vez finalice su vigencia.</t>
  </si>
  <si>
    <t>(CANTIDAD DE TRD POR APROBAR / CANTIDAD DE TRD APROBADAS )*100%</t>
  </si>
  <si>
    <t>Notificación del AGN</t>
  </si>
  <si>
    <t>Resolución expedida por el AGN en 2025</t>
  </si>
  <si>
    <t xml:space="preserve">Digitalización de 220000 documentos </t>
  </si>
  <si>
    <t>Contratar los servicios de digitaliación para Facilitar la consulta y acceso a la información</t>
  </si>
  <si>
    <t>CANTIDAD DE CONTRATOS ADJUDICADOS / CANTIDAD DE CONTRATOS EJECUTADOS )*100%</t>
  </si>
  <si>
    <t>Ejecución del contrato</t>
  </si>
  <si>
    <t>Cantidad de imágenes digitalizadas y contrato finalizado</t>
  </si>
  <si>
    <t>Fabricación, suministro e instalación del Mobiliario rodante para el archivo central</t>
  </si>
  <si>
    <t>Contratar los servicios de fabricación, suministro e instalación del Mobiliario</t>
  </si>
  <si>
    <t>CTDAD DE CONTRATOS ADJUDICADOS / CTDAD DE CONTRATOS EJECUTADOS )*100%</t>
  </si>
  <si>
    <t>$28,898,400</t>
  </si>
  <si>
    <t>Mobiliario adquirido e instalado</t>
  </si>
  <si>
    <t xml:space="preserve">Adquisición 2 Planotecas </t>
  </si>
  <si>
    <t xml:space="preserve">Contratar los servicios de Adquisición 2 Planotecas  </t>
  </si>
  <si>
    <t>$7,400,000</t>
  </si>
  <si>
    <t>Planotecas adquiridas</t>
  </si>
  <si>
    <t>Organización de Eventos y Participación Nacionales e Internacional
1. Organización de ferias y eventos (Semana de internacionalización, eventos nacionales e internacionales.
2. Participación en redes nacionales e internacionales (RCI, DELFÍN, FODESEP, REDEC).
3. Participación en iniciativas de alianzas estratégicas (NAFSA, EAIE, alianzas nacionales)
4. Recepción de delegaciones internacionales y nacionales</t>
  </si>
  <si>
    <t>Fortalecer y promover la visibilidad institucional a nivel nacional e internacional mediante la participación en ferias y eventos, el establecimiento de nuevas alianzas estratégicas, y el fortalecimiento de la presencia en redes de cooperación, así como a través de visitas institucionales que refuercen las relaciones con otras instituciones.</t>
  </si>
  <si>
    <t>Número de eventos organizados y/o asistidos
Número de redes en las que participa la institución
Número de nuevas alianzas establecidas  Número de delegaciones recibidas</t>
  </si>
  <si>
    <t>Organizar al menos un evento con presencia tanto nacional como internacional, asistir a un total de 10 eventos, y participar activamente en 7 redes nacionales e internacionales. Además, se enfocará en establecer 5 alianzas estratégicas, tanto a nivel nacional como internacional, y recibirá 2 delegaciones, tanto internacionales como nacionales.</t>
  </si>
  <si>
    <t>Cronograma de eventos, acompañado de materiales promocionales, membresías y certificados de participación. Además, se documentarán las actas de reuniones y los convenios firmados, así como la agenda de visitas y los informes de actividades, garantizando una adecuada planificación y registro de todas las gestiones realizadas.</t>
  </si>
  <si>
    <t>Actas de los eventos, la participación institucional, los informes anuales de redes, así como los registros de alianzas estratégicas y de visitas, asegurando una gestión organizada y transparente de todas las acciones realizadas.</t>
  </si>
  <si>
    <t>Programas y Proyectos de Internacionalización del Currículo a nivel nacional e internacional
1. Programa Niagara College Canadá
2. GLOSOUTH INITIATIVE
3. Programa piloto de internacionalización del currículo (Clases Espejo, Taller de Internacionalización, Internacionalización de Currículo, COIL, y actividades nacionales)</t>
  </si>
  <si>
    <t>Promover la movilidad y cooperación con el Niagara College de Canadá y otras instituciones nacionales, promover la visibilidad de la ETITC, establecer alianzas estratégicas, desarrollar proyectos de cooperación y fomentar la movilidad académica, integrando componentes internacionales y nacionales en los programas académicos.</t>
  </si>
  <si>
    <t xml:space="preserve">Número de estudiantes y docentes en el programa
Número de proyectos y acuerdos generados
Número de programas académicos nacional e internacionalizados
</t>
  </si>
  <si>
    <t>Contar con 12 estudiantes en el programa internacional, implementar proyectos de cooperación tanto internacionales como nacionales, y ejecutar el programa piloto en al menos 3 programas académicos, tanto nacionales como internacionales.</t>
  </si>
  <si>
    <t xml:space="preserve"> Recopilación de listados de participantes, la elaboración de informes del programa, reportes de proyectos y actividades, así como la generación de reportes del programa y los resultados de su implementación.</t>
  </si>
  <si>
    <t>Base de datos actualizada del programa Niagara College, documentar los proyectos GLOSOUTH, y llevar un registro detallado de los académicos y actividades del programa.</t>
  </si>
  <si>
    <t>1. Capacitación - Administrativos nacional e internacional
2. Material POP, merchandising, tarjetas de presentación</t>
  </si>
  <si>
    <t xml:space="preserve">Promover la imagen institucional tanto a nivel nacional como internacional y sensibilizar a los docentes y administrativos </t>
  </si>
  <si>
    <t>Número de materiales distribuidos y docentes y administrativos capacitados</t>
  </si>
  <si>
    <t>Distribuir 10,000 unidades de material nacional e internacional y Capacitar a 10 docentes y administrativos</t>
  </si>
  <si>
    <t>Inventarios y registros de distribución y Listado de participantes en capacitaciones, material de apoyo</t>
  </si>
  <si>
    <t xml:space="preserve">Registro de distribución y entrega de material y registro capacitaciones </t>
  </si>
  <si>
    <t>Convenios y movilidad 
Plataforma/software para sistematizar movilidades y convenios nacionales e internacionales
Semestre de Intercambio Saliente (nacional e internacional)
Prácticas profesionales (nacionales e internacionales)
Estancias Cortas Grupales Salientes (Estudiantes y Docentes, nacionales e internacionales)
Investigación (Estudiantes y Docentes, nacionales e internacionales)</t>
  </si>
  <si>
    <t>Mejorar la eficiencia administrativa en la gestión de movilidades, convenios e intercambios, promoviendo el intercambio de estudiantes, la realización de prácticas profesionales y estancias cortas grupales para estudiantes y docentes, así como apoyando proyectos de investigación a nivel nacional e internacional.</t>
  </si>
  <si>
    <t>Número de estudiantes y docentes enviados en intercambio, prácticas, pryectos de investigación, estancias nacional e internacional</t>
  </si>
  <si>
    <t>Implementar una plataforma con un 90% de uso, gestionar el envío de 6 estudiantes en intercambios nacionales e internacionales, facilitar 1 práctica profesional, coordinar 30 estancias grupales para estudiantes y 3 para docentes, y fomentar la participación de 5 estudiantes y 14 docentes en proyectos de investigación tanto nacionales como internacionales.</t>
  </si>
  <si>
    <t>Informes detallados sobre la implementación y estadísticas de uso de la plataforma, incluyendo listados de estudiantes enviados en intercambios, registros de prácticas realizadas, participantes en estancias grupales, reportes de actividades, y seguimiento de proyectos de investigación y sus publicaciones.</t>
  </si>
  <si>
    <t>Generar reportes del sistema y mantener bases de datos actualizadas sobre movilidades, prácticas profesionales y proyectos de investigación, asegurando un registro adecuado y detallado de todas las actividades relacionadas.</t>
  </si>
  <si>
    <t>OFICINA DE RELACIONES INTERNACIONALES E INTERINSTITUCIONALES</t>
  </si>
  <si>
    <t xml:space="preserve">OFICINA ASESORA DE PLANEACIÓN </t>
  </si>
  <si>
    <t xml:space="preserve">Desarrollo e implementación de capacitaciones y campañas que prevengan la comisión de las faltas disciplinarias que puedan cometer los servidores públicos en el ejercicio de sus funciones. </t>
  </si>
  <si>
    <t>Ejercer la función de prevención a fin de evitar que los servidores públicos comentan faltas disciplinarias por acción u omisión en el ejercicio de sus funciones, con el propósito de evitar la activación del proceso disciplinario y la función sancionatoria.</t>
  </si>
  <si>
    <t>No. De campañas efectivamente realizadas de prevención en la comisión de faltas disciplinarias.</t>
  </si>
  <si>
    <t>Realizar 2 capacitaciones a grupos focalizados de servidores públicos y 2 campañas de prevención de faltas disciplinarios, de manera intercalada.</t>
  </si>
  <si>
    <t>Para el desarrollo de la acción propuesta no se requiere la asignación de recursos.</t>
  </si>
  <si>
    <t>Correo electronico y /o grabación o imagenes de la realización de las capacitaciones y campañas de prevención.</t>
  </si>
  <si>
    <t>Correo electronico y calendario de programación de capacitaciones y campañas publicitarias.</t>
  </si>
  <si>
    <t>Acompañamieto Mejora Normativa</t>
  </si>
  <si>
    <t>Realizar el acompañamiento a las áreas misionales y de apoyo en la mejora normativa de sus respectivos procesos</t>
  </si>
  <si>
    <t>No. de proyectos de mejora normativa revisados/ No. de actos administrativos que an cuenta de la mejora normativa porpuesta por las áreas</t>
  </si>
  <si>
    <t>Lograr que las asreas misionales y de apoyo realicen la actualización y mejora de las normas que rigen sus procesos encaminados a la acreditación institucional</t>
  </si>
  <si>
    <t>Humano</t>
  </si>
  <si>
    <t>Correo con Plan de Acompañmiento a la Mejora Normativa</t>
  </si>
  <si>
    <t>No. de actos administrativos por medio de los cuales se adopta la mejora propuesta</t>
  </si>
  <si>
    <t>Implementacion acciones plan de mejora acreditación de programas</t>
  </si>
  <si>
    <t>Aplicar los instrumentos propuestas desde la Secretaría General para la participacion de los grupos de interés con el fin de conocer la percepción de los mismos en las decisiones de los organos de gobierno y los procesos eleccionarios</t>
  </si>
  <si>
    <t>No. de aplicaciones de los instrumentos en la vigencia, atendiendo a que es un plan a mas de 5 años</t>
  </si>
  <si>
    <t>Conocer la Precepción de los grupos de interés</t>
  </si>
  <si>
    <t>Instrumentos</t>
  </si>
  <si>
    <t>Resultados de la apliación de los instrumentos</t>
  </si>
  <si>
    <t xml:space="preserve">Organización y seguimiento a los procesos de elecciones de  representantes por cada estamento ante los órganos de Gobierno de Educación Superior y de Gobierno Escolar del IBTI. </t>
  </si>
  <si>
    <t>Garantizar la transparencia en la elección, acreditación y posesión de los representantes ante los órganos de Gobierno de Educación Superior y de Gobierno Escolar del IBTI, de acuerdo con los mecanismos de participación y votación implementados con el propósito de contribuir al logro de un buen gobierno.</t>
  </si>
  <si>
    <t>Cantidad de votantes por estamento / Cantidad de personas que conforman el estamento</t>
  </si>
  <si>
    <t>Asegurar que por cada estamento exista representación ante los órganos de Gobierno de Educación Superior y de Gobierno Escolar del IBTI, durante el período establecido para ejercerla.</t>
  </si>
  <si>
    <t>No se requiere asignación de recursos.</t>
  </si>
  <si>
    <t>La participación activa respaldada con cifras; de la comunidad y de los miembros involucrados en los procesos electorales, para garantizar la conformación idónea de los Órganos de Gobierno.</t>
  </si>
  <si>
    <t>One Drive de secsgeneral@itc.edu.co y sgeneral@itc.edu.co</t>
  </si>
  <si>
    <t>Acompañamiento logístico y de preparación en el proceso de grados y ceremonias.</t>
  </si>
  <si>
    <t>Contribuir sustancialmente a la misionalidad Institucional, con la culminación de los planes de estudio establecidos y cumplidos por la población estudiantil.</t>
  </si>
  <si>
    <t>Cantidad de graduados / Cantidad de postulaciones a grado</t>
  </si>
  <si>
    <t>Graduar a todos los aspirantes que deseen optar por su Título, siempre y cuando cumplan con los requisitos y condiciones exigidos de acuerdo con la Normativa vigente.</t>
  </si>
  <si>
    <t>La entrega de Títulos en la instalación, desarrollo y cierre satisfactorio de las ceremonias de grados.</t>
  </si>
  <si>
    <t>SECRETARÍA GENERAL</t>
  </si>
  <si>
    <t>GESTIÓN DOCUMENTAL</t>
  </si>
  <si>
    <t>Preservar el buen estado de los mismos y garantizar la disponibilidad para su uso.</t>
  </si>
  <si>
    <t>Avance del % de ejecución</t>
  </si>
  <si>
    <t>Contar con el mantenimiento y calibracion de  los equipos al 100%</t>
  </si>
  <si>
    <t>Seguimiento en MANTUM</t>
  </si>
  <si>
    <t>Informe de avance</t>
  </si>
  <si>
    <t>Garantizar la disponibilidad de equipos</t>
  </si>
  <si>
    <t>Avance de la adquisición</t>
  </si>
  <si>
    <t>Contar con el total de los equipos faltantes del laboratorio. 4 multimetro y 4 transductores de corriente</t>
  </si>
  <si>
    <t>Seguimiento en inventarios</t>
  </si>
  <si>
    <t>Entrada de Bienes a almacen y al laboratorio</t>
  </si>
  <si>
    <t>Contar con el mantenimiento de  los equipos al 100%</t>
  </si>
  <si>
    <t xml:space="preserve"> Contar con los materiales necesarios para el desarrollo de las prácticas.</t>
  </si>
  <si>
    <t>100% de los insumos para las practicas</t>
  </si>
  <si>
    <r>
      <t xml:space="preserve">Taller de Metalistería y soldadura:
</t>
    </r>
    <r>
      <rPr>
        <sz val="11"/>
        <rFont val="Calibri"/>
        <family val="2"/>
        <scheme val="minor"/>
      </rPr>
      <t xml:space="preserve">Adquision de una (1) plegadora CNC, y tres (3) soldadores laser </t>
    </r>
  </si>
  <si>
    <t>Modernización de equipos y renovacion  tecnologica</t>
  </si>
  <si>
    <t>Contar con el total de los equipos faltantes del taller: 1 plegadora CNC y 3 soldadores laser</t>
  </si>
  <si>
    <t>Entrada de Bienes a almacen y al taller</t>
  </si>
  <si>
    <r>
      <t xml:space="preserve">Taller de Metalistería y soldadura:
</t>
    </r>
    <r>
      <rPr>
        <sz val="11"/>
        <rFont val="Calibri"/>
        <family val="2"/>
        <scheme val="minor"/>
      </rPr>
      <t>Adquision de dos (2) equipos de Simulación de procesos de soldadura</t>
    </r>
  </si>
  <si>
    <t>Contar con el total de 2 equipos simuladores de procesos de soldadura</t>
  </si>
  <si>
    <r>
      <t xml:space="preserve">Taller de Metalistería y soldadura:
</t>
    </r>
    <r>
      <rPr>
        <sz val="11"/>
        <rFont val="Calibri"/>
        <family val="2"/>
        <scheme val="minor"/>
      </rPr>
      <t xml:space="preserve">Adquision de sistema de Extracción de Gases </t>
    </r>
  </si>
  <si>
    <t xml:space="preserve">Contar con un sistema que permita extraer los gases producto de los trabajos realizados y asi mejorar las condiciones de seguridad ocupacional de las personas </t>
  </si>
  <si>
    <t>Contar con el sistema de extraccion al 100%</t>
  </si>
  <si>
    <t>Seguimiento del proceso</t>
  </si>
  <si>
    <t>Cronograma actividades de infraestructura</t>
  </si>
  <si>
    <r>
      <t xml:space="preserve">Taller de Metalistería y soldadura:
</t>
    </r>
    <r>
      <rPr>
        <sz val="11"/>
        <rFont val="Calibri"/>
        <family val="2"/>
        <scheme val="minor"/>
      </rPr>
      <t>Adecuación de las cabinas de soldadura</t>
    </r>
  </si>
  <si>
    <t>Garantizar que  cada cabina de soldadura cuente con equipo independiente y el estudiante pueda hacer su practica de manera optima</t>
  </si>
  <si>
    <t>Contar con el total de 30 cabinas remodeladas</t>
  </si>
  <si>
    <t>Aumentar la disponibilidad de equipos, ya que el laboratorio esta demandando mas carga academica</t>
  </si>
  <si>
    <t>Contar con equipos nuevos, un total de:
12 fuentes de poder
12 osciloscopios y sus accesorios
12 Generadores de Señal
15 Multimetros</t>
  </si>
  <si>
    <t>Hacer un mantenimiento correctivo de elementos que ya estan deteriorados en el horno y Preservar el buen estado de los mismos y garantizar la disponibilidad para su uso.</t>
  </si>
  <si>
    <t xml:space="preserve"> Contar con  herramientas necesarios para el desarrollo de las prácticas.</t>
  </si>
  <si>
    <t xml:space="preserve">Contar con:
1 Kit herramientas
1 pulidora Angular
1 cargador de Baterias
3 Probadores de Corriente
1 Barril de Varsol
1 Barril de Tenner
5 Galones de aceite 5W20
3 Baterias de carro 24V </t>
  </si>
  <si>
    <t xml:space="preserve"> Contar con los materiales necesarios para el desarrollo de las prácticas, debido al aumento de demanda.</t>
  </si>
  <si>
    <t>Contar con 6 bancos didacticos modernos</t>
  </si>
  <si>
    <t>integrar los equipos adquidos en las fases anteriores</t>
  </si>
  <si>
    <t>Completar el 100% de la fas III</t>
  </si>
  <si>
    <t xml:space="preserve"> Contar con los materiales y herramientas necesarios para el desarrollo de las prácticas.</t>
  </si>
  <si>
    <t>Remodelar mobiliario de la sala de seguridad informatica ya que las actuales estan muy deterioradas</t>
  </si>
  <si>
    <t xml:space="preserve">Adquirir 13 sillas de oficina </t>
  </si>
  <si>
    <t>Renovacion tecnologica</t>
  </si>
  <si>
    <t>Contar tres impresoras 3D de mayor tecnologia</t>
  </si>
  <si>
    <t>Entrada de Bienes a almacen y al Laboratorio</t>
  </si>
  <si>
    <t>Categorización Grupos de Investigación</t>
  </si>
  <si>
    <t>Asesorar registro de producción de  grupos de investigación en Minciencias</t>
  </si>
  <si>
    <t xml:space="preserve">N° Grupos asesorados </t>
  </si>
  <si>
    <t>Convocatorias Internas Financiación Proyectos de Investigación</t>
  </si>
  <si>
    <t>Realizar Convocatorias internas de Financiacion de proyectos de Investigación</t>
  </si>
  <si>
    <t>N° Convocatorias realizadas al año</t>
  </si>
  <si>
    <t>Informe</t>
  </si>
  <si>
    <t>Convocatorias Externas Financiación Proyectos investigación</t>
  </si>
  <si>
    <t xml:space="preserve">Participar en Convocatorias Externas de financiación de proyectos de investigación </t>
  </si>
  <si>
    <t>N° Convocatorias en que se participa al año</t>
  </si>
  <si>
    <t xml:space="preserve">informe </t>
  </si>
  <si>
    <t>Convocatoria Estímulos a la Investigación</t>
  </si>
  <si>
    <t xml:space="preserve">Realizar Convocatorias Estímulos a la investigación </t>
  </si>
  <si>
    <t xml:space="preserve">Informe </t>
  </si>
  <si>
    <t>Eventos Académicos:  XVII Jornada Tierra, XI Hacking Day</t>
  </si>
  <si>
    <t xml:space="preserve">Realizar Eventos académicos </t>
  </si>
  <si>
    <t xml:space="preserve">N° Eventos Académicos </t>
  </si>
  <si>
    <t xml:space="preserve">Conmemoración día del investigador </t>
  </si>
  <si>
    <t xml:space="preserve">Conmemorar el día del  investigador </t>
  </si>
  <si>
    <t xml:space="preserve">N° eventos realizados </t>
  </si>
  <si>
    <t>Renovación y capacitación en  base de datos  Web Of Science</t>
  </si>
  <si>
    <t xml:space="preserve">Curso Formulación Proyectosde investigación </t>
  </si>
  <si>
    <t>Capacitar profesores en Formulación de proyectos de investigación</t>
  </si>
  <si>
    <t xml:space="preserve">N° Profesores Capacitados </t>
  </si>
  <si>
    <t>Fortalecer las competencias y habilidades de los docentes en la producción textual relacionada con procesos de investigación, desde la búsqueda de publicaciones especializadas hasta la autocorrección y edición digital de los contenidos</t>
  </si>
  <si>
    <t xml:space="preserve">Convocatoria Pares Evaluadores </t>
  </si>
  <si>
    <t>Establecer un marco de colaboración interinstitucional para la prestación de servicios de evaluación por pares de proyectos de investigación, publicaciones científicas, productos de desarrollo tecnológico e innovación, y resultados de actividades de apropiación social del conocimiento</t>
  </si>
  <si>
    <t xml:space="preserve">N° documentos evaluados </t>
  </si>
  <si>
    <t>Apoyar las publicaciones no seriadas resultado de actividades de investigación docencia y extensión por parte de los profesores de educación superior de la ETITC.</t>
  </si>
  <si>
    <t>N° Textos</t>
  </si>
  <si>
    <t>Promover la divulgación del conocimiento mediante la publicación de artículos en el campo de la ingeniera y la tecnología.</t>
  </si>
  <si>
    <t>N° Articulos</t>
  </si>
  <si>
    <t>Difundir las actividades de investigación, innovación y desarrollo tecnológico de la ETITC</t>
  </si>
  <si>
    <t>N° Boletines</t>
  </si>
  <si>
    <t>Reconocer y visibilizar el papel de la mujer en la academia y la sociedad, destacando sus contribuciones y promoviendo liderazgo femenino, igualdad e innovación en la ETITC.</t>
  </si>
  <si>
    <t xml:space="preserve">N° Eventos realizados </t>
  </si>
  <si>
    <t>Estudio cienciométrico</t>
  </si>
  <si>
    <t>Evaluar la visibilidad e impacto de las publicaciones científicas de la ETITC, mediante indicadores cienciométricos, para fortalecer estrategias de divulgación y posicionamiento académico a nivel nacional e internacional.</t>
  </si>
  <si>
    <t xml:space="preserve">Afiliación a Redcolsi </t>
  </si>
  <si>
    <t>Mantener la participación de semilleros de investigación a la red</t>
  </si>
  <si>
    <t>Soporte de pago</t>
  </si>
  <si>
    <t>Campamento de Semilleros de Investigación</t>
  </si>
  <si>
    <t>Promover el desarrollo de habilidades investigativas y el trabajo en equipo entre los estudiantes</t>
  </si>
  <si>
    <t xml:space="preserve">Encuentro Nodo Bogotá RedColsi </t>
  </si>
  <si>
    <t xml:space="preserve">Encuentro Nacional Redcolsi </t>
  </si>
  <si>
    <t>Encuentros Internacionales de Semilleros - RedColsi</t>
  </si>
  <si>
    <t xml:space="preserve">Encuentro Interinstitucional de Semilleros </t>
  </si>
  <si>
    <t xml:space="preserve">Red de Semilleros de Investigación </t>
  </si>
  <si>
    <t>PLAN DE ACCIÓN 2025</t>
  </si>
  <si>
    <t>METAS ESTRATÉGICAS</t>
  </si>
  <si>
    <t>Especializaciones</t>
  </si>
  <si>
    <t>1.2.1. Ofrecer programas de educación superior:  5 Pregrados nuevos, 3 Especializaciones, 3 Maestrías.</t>
  </si>
  <si>
    <t>Inico nuevas especializaciones</t>
  </si>
  <si>
    <t>Oferta academica</t>
  </si>
  <si>
    <t>Numero de especializaciones nuevas</t>
  </si>
  <si>
    <t>Tres nuevas especializaciones funcionando</t>
  </si>
  <si>
    <t>Docentes/Salones de clase/talleres/laboratorios</t>
  </si>
  <si>
    <t>Estudiantes inscritos periodo 2025-2</t>
  </si>
  <si>
    <t>Plataforma Academusoft</t>
  </si>
  <si>
    <t>Divulgación de las nuevas especializaciones, Videos, información página institucional</t>
  </si>
  <si>
    <t>Consolidación de la carga académica</t>
  </si>
  <si>
    <t>Inicio de clades y actividades académicas</t>
  </si>
  <si>
    <t>Retroalimentación del inicio de las actividades académicas y planeación de 2026-1</t>
  </si>
  <si>
    <t>Apoyo estratégico en la gestión de redes sociales</t>
  </si>
  <si>
    <t>Visibilización de la oferta académica de la ETITC</t>
  </si>
  <si>
    <t>Aumento en el número de personas interesadas en estudiar en la ETITC</t>
  </si>
  <si>
    <t>Incrementar el numero de aspirantes en un 25%</t>
  </si>
  <si>
    <t>$120´000.000</t>
  </si>
  <si>
    <t>Realización de estudios previos y contratación de la empresa</t>
  </si>
  <si>
    <t>Diagnostico del sector -  situación actual de la ETITC</t>
  </si>
  <si>
    <t>Selección estrategia de comunicación</t>
  </si>
  <si>
    <t xml:space="preserve">Retroalimentación e informes </t>
  </si>
  <si>
    <t xml:space="preserve">Egresados </t>
  </si>
  <si>
    <t xml:space="preserve">Implementación de Modulo Academusoft para rel Programa de Egresados de la ETITC  </t>
  </si>
  <si>
    <t xml:space="preserve">Crear la base de datos en la plataforma Academusoft, es uno de los requisitos que se ha tratado en varias ocasiones y se debe implementar para ser mas objetivos en seguimiento , caracterización por cada ciclo y cantidad de estudiantes egresados entre otros que pueden ayudar a mejorar la data dentro de los requerimientos propuso de la ETITC </t>
  </si>
  <si>
    <t xml:space="preserve">Numero de Egresados por Ciclo de Corte y Programa </t>
  </si>
  <si>
    <t xml:space="preserve">Optimizar la base de datos que esta actualmente en Excel y definir mejorar en este modulo que se asignara en Academusoft </t>
  </si>
  <si>
    <t xml:space="preserve">Reporte sistemático </t>
  </si>
  <si>
    <t xml:space="preserve">Reporte en plataformas para estudios de seguimiento e impacto entre otros </t>
  </si>
  <si>
    <t xml:space="preserve">Fortalecimiento de Red de Egresados y principios de Embajadores ETITC </t>
  </si>
  <si>
    <t xml:space="preserve">Crear la red de Egresados por medio de eventos que sean de participación, en donde el Programa de Egresados crea reuniones por cada Facultad para obtener resultados de la Implementación de los embajadores de cada una de las facultades y por programa , teniendo en cuenta los Egresados con merito y la gestión que se realizara para ser mas visibles para obtener reconocimientos en las líneas de la ingeniera </t>
  </si>
  <si>
    <t xml:space="preserve">Numero de participante por facultad / Numero de participantes por Programa de cortes de 2019 a la corte 2025 </t>
  </si>
  <si>
    <t xml:space="preserve">Mejorar la participación y hacer ,mas visible sus egresados en eventos de redes de Ingeniería y otras que hagan ser mas innovadores y Creadores de eventos que sumen valor a cada una de las Facultades teniendo encuentra la proyección de vínculos de convenios entre otros </t>
  </si>
  <si>
    <t xml:space="preserve">Participación de Egresados en eventos que sean recolección de información en las líneas de cada factudades en sentido de proyección social, académica, de territorio e internacional , como miras de ser embajadores y creadores de redes de servicios entre otros beneficios </t>
  </si>
  <si>
    <t>Reportes de gestión y metas optimizadas a la proyección de la ETITC de acuerdo al plan de  desarrollo</t>
  </si>
  <si>
    <t>Participación en Eventos de otras entidades académicas como Embajadores de la ETITC en Networking  (es una actividad cuyo objetivo es ampliar la red de contactos profesionales. Así, se generan oportunidades de negocio y/o empleo.)</t>
  </si>
  <si>
    <t xml:space="preserve">La participación de eventos a nivel nacional de nuestros egresados y/o representantes como embajadores ayuda al crecimiento y posicionamiento de marca de nuestra entidad y de nuestros profesionales </t>
  </si>
  <si>
    <t xml:space="preserve">Numero de Participantes/ Numero de eventos de Entidades de Egresados  </t>
  </si>
  <si>
    <t xml:space="preserve">Mejorar la participación de Nuestros Egresados en eventos en donde los egresados definido como embajadores representen a la ETITC en foros, debates, y otros de ambiente de fortalecimiento y reconocimiento en entidades del mismo carácter </t>
  </si>
  <si>
    <t xml:space="preserve">Formato de representación y representación como embajador de la ETITC </t>
  </si>
  <si>
    <t xml:space="preserve">Reportes e informes de participación 
Informe de acciones de mejora </t>
  </si>
  <si>
    <t xml:space="preserve">Capacitaciones en las lineas de Liderazgo y Gerencia </t>
  </si>
  <si>
    <t xml:space="preserve">La importancia de dar este curso es porque los Egresados y estudiantes se focalizan en parte en lo operativo , dejando un poco atrás las competencias cognitivas y aptitudinales  en gerencia y liderazgo </t>
  </si>
  <si>
    <t xml:space="preserve">Numero de Participantes/ Numero de Inscritos </t>
  </si>
  <si>
    <t>Mejorar las competencias de nuestros egresados con relación a las capacidades cognitivas, procedimentales y aptitudinales de acuerdo a los requerimientos de empleabilidad de las empresas</t>
  </si>
  <si>
    <t xml:space="preserve">La participación de nuestros estudiantes en curso de crecimiento personal que lleve a ser mas competitivos no solo en los procedimental en competencias de manejo de equipos y herramientas sino de competencias comportamentales que ayudan a ser mejores en liderazgo y crecimiento personal y profesional </t>
  </si>
  <si>
    <t xml:space="preserve">Reporte de informes y de participación </t>
  </si>
  <si>
    <t>Facultad de procesos industriales</t>
  </si>
  <si>
    <t>Prestación de servicios Profesionales para el apoyo de la gestión en la Decanatura de Procesos Industriales</t>
  </si>
  <si>
    <t>Prestar servicios profesionales para el apoyo de la gestión en la Decanatura de Procesos Industriales</t>
  </si>
  <si>
    <t>Número de persona proyectas/Numero de persona contratada</t>
  </si>
  <si>
    <t>Contrato</t>
  </si>
  <si>
    <t>Facultad de Procesos Industriales</t>
  </si>
  <si>
    <t>Presentación de servicios de apoyo actividades academicas</t>
  </si>
  <si>
    <t>Relacionamiento con sector empresarial</t>
  </si>
  <si>
    <t>Fortalecer la estrategia de proyectos integradores</t>
  </si>
  <si>
    <t>Número de empresas participantes/ Numero de empresas invitadas</t>
  </si>
  <si>
    <t xml:space="preserve">Vinculación de 2 empresas en  los proyectos integradores </t>
  </si>
  <si>
    <t>Certificados de participacion</t>
  </si>
  <si>
    <t>Presentación de propuestas al sector empresarial</t>
  </si>
  <si>
    <t>Acuerdos de participación con proyectos integradores</t>
  </si>
  <si>
    <t>Presentación de avance en proyectos</t>
  </si>
  <si>
    <t>Presentación de resultados</t>
  </si>
  <si>
    <t>Formular proyectos de la facultad de procesos</t>
  </si>
  <si>
    <t>Establecer los proyectos de la Facultad que permitan fortalecer las capacidades del progama de Procesos Industriales</t>
  </si>
  <si>
    <t>Número de proyectos aprobados/Numero de proyectos presentados</t>
  </si>
  <si>
    <t xml:space="preserve">Presentar un proyecto convocatoria </t>
  </si>
  <si>
    <t>Documento de proyecto</t>
  </si>
  <si>
    <t>Actas de reunión con docentes</t>
  </si>
  <si>
    <t>Documento proyecto avance 50%</t>
  </si>
  <si>
    <t>Documento proyecto avance 100%</t>
  </si>
  <si>
    <t>Presentacion a convocatoria</t>
  </si>
  <si>
    <t>Participación encuentros programas de Ingeniería Industrial REDIN-ACOFI</t>
  </si>
  <si>
    <t>Establecer alianzas estrategias para el fortalecimiento del programa de Procesos Industriales</t>
  </si>
  <si>
    <t>Numero de resultados obtenidos en la participación de los  encuentros</t>
  </si>
  <si>
    <t>Gerenar resultados del proyecto despertando vocaciones, nodo centro</t>
  </si>
  <si>
    <t>Diseño de material proyecto despetando vocaciones</t>
  </si>
  <si>
    <t xml:space="preserve">Implementación proyecto despertando vocaciones </t>
  </si>
  <si>
    <t>Analisis de resultados proyecto despertando vocaciones</t>
  </si>
  <si>
    <t>Presentación de resultados proyecto despertando vocaciones</t>
  </si>
  <si>
    <t>Proyectos integradores de la Facultad de Procesos Industriales</t>
  </si>
  <si>
    <t>Apoyar el proceso de proyectos integradores y la consolidación de productos de investigación (prototipos o articulos)</t>
  </si>
  <si>
    <t>Número de eventos realizos/Numero de eventos proyectados</t>
  </si>
  <si>
    <t xml:space="preserve">Informe de evento </t>
  </si>
  <si>
    <t>Organización evento 2025-1</t>
  </si>
  <si>
    <t>Capacitación en manejo de software especializado Flexsim (por 5 asistentes)</t>
  </si>
  <si>
    <t>Capacitar a los profesores de la facultad en sofware epecializado</t>
  </si>
  <si>
    <t>Número de docentes capacitados</t>
  </si>
  <si>
    <t>Docentes con capacitación en tres componentes de formación</t>
  </si>
  <si>
    <t>Gestionar los espacios de capacitación</t>
  </si>
  <si>
    <t>Realizar la capacitación 2025-1</t>
  </si>
  <si>
    <t>Membresía Acosend</t>
  </si>
  <si>
    <t>Fortalecer la linea de soldadura</t>
  </si>
  <si>
    <t>Número de docentes capacitados/Numero de docentes proyectados</t>
  </si>
  <si>
    <t>Lista de asistencia a capacitación</t>
  </si>
  <si>
    <t>Gestionar un espacio de capacitación</t>
  </si>
  <si>
    <t>Realizar la capacitación 2025-2</t>
  </si>
  <si>
    <t xml:space="preserve">Congreso de Nuevas Tendencias </t>
  </si>
  <si>
    <t xml:space="preserve">Fortalecer los procesos de apropiación social del conocimiento </t>
  </si>
  <si>
    <t>Numéro de estudiantes participantes</t>
  </si>
  <si>
    <t>Consolidar el Congreso de Nuevas Tendencias</t>
  </si>
  <si>
    <t>Gestionar el congreso 25%</t>
  </si>
  <si>
    <t>Gestionar el congreso 50%</t>
  </si>
  <si>
    <t>Gestionar el congreso 75%</t>
  </si>
  <si>
    <t>Gestionar el congreso 100%</t>
  </si>
  <si>
    <t>Movilidad nacional e internacional docentes y estudiantes</t>
  </si>
  <si>
    <t xml:space="preserve">Participar en acividades academicas de divulgación cientifica </t>
  </si>
  <si>
    <t>Número de movilidades realizadas/Numero de movilidades proyectadas</t>
  </si>
  <si>
    <t>Proyectar Movilidades academicas 2025</t>
  </si>
  <si>
    <t>Realizar los tramites de movilidades academicas</t>
  </si>
  <si>
    <t>Realizar movilidades academicas</t>
  </si>
  <si>
    <t>Consolidar informes de movilidades academicas</t>
  </si>
  <si>
    <t>Medios educativos nuevo programa de Ingeniria ambiental (Recursos y laboratorios)</t>
  </si>
  <si>
    <t>Cumplir con la propuesta de en los laboratorios del nuevo programa de Ingenieria Ambiental</t>
  </si>
  <si>
    <t>Número medios adquiridos/Numero de medios proyectados</t>
  </si>
  <si>
    <t>Acta de aquisición</t>
  </si>
  <si>
    <t xml:space="preserve">Gestionar proceso de compra de material </t>
  </si>
  <si>
    <t xml:space="preserve"> compra de material </t>
  </si>
  <si>
    <t>Sala informatica</t>
  </si>
  <si>
    <t>Garantizar recurso para asignaturas propias de la facultad</t>
  </si>
  <si>
    <t>Numero de sala de informatica adquirida/ Numero de sala de informatica proyectada</t>
  </si>
  <si>
    <t>Renovación de licencia FlexSim</t>
  </si>
  <si>
    <t>Garantizar recurso de software especializado para asignaturas propias de la facultad</t>
  </si>
  <si>
    <t>Numero licencias compradas/ Numero licencias proyectadas</t>
  </si>
  <si>
    <t>Gestionar proceso de compra de licencia</t>
  </si>
  <si>
    <t>Compra de licencia</t>
  </si>
  <si>
    <t>Actualizar los recursos de los laboratorio de Física y quimica</t>
  </si>
  <si>
    <t>Garantizar  materiales y equipos de laboratorio para asignaturas propias de la facultad</t>
  </si>
  <si>
    <t>Numero equipos y recursos comprados/ Numero equipos y recursos proyectadas</t>
  </si>
  <si>
    <t>Gestionar proceso de compra de equipos y recursos</t>
  </si>
  <si>
    <t>compra de equipos y recursos</t>
  </si>
  <si>
    <t>Talleres y laboratorios</t>
  </si>
  <si>
    <r>
      <rPr>
        <sz val="11"/>
        <rFont val="Calibri"/>
        <family val="2"/>
        <scheme val="minor"/>
      </rPr>
      <t xml:space="preserve">Laboratorio de Calidad de Energía, Baja tensión: 
</t>
    </r>
    <r>
      <rPr>
        <sz val="12"/>
        <color theme="1"/>
        <rFont val="Calibri"/>
        <family val="2"/>
        <scheme val="minor"/>
      </rPr>
      <t>Mantenimiento de equipos existentes: calibracion equipos de medicion, Analizadores de red, Multimetros, Pinzas amperímetricas, Transductores de corriente,  Osciloscopios</t>
    </r>
  </si>
  <si>
    <r>
      <rPr>
        <sz val="11"/>
        <rFont val="Calibri"/>
        <family val="2"/>
        <scheme val="minor"/>
      </rPr>
      <t>Laboratorio de Calidad de Energía, Baja tensión: 
-Adquisición de equipos: Cuatro (4) Multimetros,Cuatro (4)  transdctores de corriente</t>
    </r>
  </si>
  <si>
    <r>
      <rPr>
        <sz val="11"/>
        <rFont val="Calibri"/>
        <family val="2"/>
        <scheme val="minor"/>
      </rPr>
      <t>Taller de Metalistería y soldadura:
Mantenimientos preventivos y correctivos para los equipos y maquinaria del taller.</t>
    </r>
  </si>
  <si>
    <r>
      <rPr>
        <sz val="11"/>
        <rFont val="Calibri"/>
        <family val="2"/>
        <scheme val="minor"/>
      </rPr>
      <t xml:space="preserve">Taller de Metalistería y soldadura:
Compra de insumos, gases, materiales </t>
    </r>
  </si>
  <si>
    <r>
      <rPr>
        <sz val="11"/>
        <rFont val="Calibri"/>
        <family val="2"/>
        <scheme val="minor"/>
      </rPr>
      <t xml:space="preserve">Laboratorio electrónica:
Adquisición de equipos, herramientas e instrumentación electrónica </t>
    </r>
  </si>
  <si>
    <r>
      <rPr>
        <sz val="11"/>
        <rFont val="Calibri"/>
        <family val="2"/>
        <scheme val="minor"/>
      </rPr>
      <t>Laboratorio electrónica:
Mantenimiento y calibración de los equipos existentes para el laboratorio</t>
    </r>
  </si>
  <si>
    <r>
      <rPr>
        <sz val="11"/>
        <rFont val="Calibri"/>
        <family val="2"/>
        <scheme val="minor"/>
      </rPr>
      <t>Laboratorio electrónica:
Mantenimiento de las consolas de alimentación, eléctrica y electrónica para los salones de práctica del taller de electrónica.</t>
    </r>
  </si>
  <si>
    <r>
      <rPr>
        <sz val="11"/>
        <rFont val="Calibri"/>
        <family val="2"/>
        <scheme val="minor"/>
      </rPr>
      <t xml:space="preserve">Laboratorio de Física y Química (insumos: vidreria y reactivos) </t>
    </r>
  </si>
  <si>
    <r>
      <rPr>
        <sz val="11"/>
        <rFont val="Calibri"/>
        <family val="2"/>
        <scheme val="minor"/>
      </rPr>
      <t>Laboratorio de Física y Química
Mantenimiento de  fuentes,  microsocopios,  estereoscopios, balanzas,  generador bander graff, hornos</t>
    </r>
  </si>
  <si>
    <r>
      <rPr>
        <sz val="11"/>
        <rFont val="Calibri"/>
        <family val="2"/>
        <scheme val="minor"/>
      </rPr>
      <t>Laboratorio de Física y Química
Adquisición de Cabina de extraccion</t>
    </r>
  </si>
  <si>
    <r>
      <rPr>
        <sz val="11"/>
        <rFont val="Calibri"/>
        <family val="2"/>
        <scheme val="minor"/>
      </rPr>
      <t>Laboratorio de Física y Química
Adquisición de equipos como:  mufla, horno, espectrofotometro, microscopio digital, fuentes, rotavaporador,  multimetros, balanzas, balanza analitica,  cubetas de hondas ,plancha de calantamiento  con agitacion,  manometros , equipos de optica</t>
    </r>
  </si>
  <si>
    <r>
      <rPr>
        <sz val="11"/>
        <rFont val="Calibri"/>
        <family val="2"/>
        <scheme val="minor"/>
      </rPr>
      <t>Taller de mecánica industrial.
Mantenimiento a las maquinas en CNC</t>
    </r>
  </si>
  <si>
    <r>
      <rPr>
        <sz val="11"/>
        <rFont val="Calibri"/>
        <family val="2"/>
        <scheme val="minor"/>
      </rPr>
      <t xml:space="preserve">Taller de mecánica industrial.
Matenimiento correctivo a equipos y maquinas necesarias para las practicas correspondientes en el taller de mecánica industrial.
</t>
    </r>
  </si>
  <si>
    <r>
      <rPr>
        <sz val="11"/>
        <rFont val="Calibri"/>
        <family val="2"/>
        <scheme val="minor"/>
      </rPr>
      <t>Taller de mecánica industrial.
Adquisicion de materiales , insumos y herramientas  para el taller de Mecanica Industrial</t>
    </r>
  </si>
  <si>
    <r>
      <rPr>
        <sz val="11"/>
        <rFont val="Calibri"/>
        <family val="2"/>
        <scheme val="minor"/>
      </rPr>
      <t>Taller de Fundición:
Compra de insumos para el taller de fundición</t>
    </r>
  </si>
  <si>
    <r>
      <rPr>
        <sz val="11"/>
        <rFont val="Calibri"/>
        <family val="2"/>
        <scheme val="minor"/>
      </rPr>
      <t>Taller de Fundición:
Mantenimiento de las cubas de hierro y de aluminio, parte electrica y todo la limpieza del horno en cuanto a filtros aceites y ceramicos</t>
    </r>
  </si>
  <si>
    <r>
      <rPr>
        <sz val="11"/>
        <rFont val="Calibri"/>
        <family val="2"/>
        <scheme val="minor"/>
      </rPr>
      <t>Taller de Fundición:
Adquisicion de campana extractora con chimenea</t>
    </r>
  </si>
  <si>
    <r>
      <rPr>
        <sz val="11"/>
        <rFont val="Calibri"/>
        <family val="2"/>
        <scheme val="minor"/>
      </rPr>
      <t xml:space="preserve">Taller de Motores
Adquisición de equipos y herramientas para el taller de motores: Kit Multiherramientas, Pulidora angular, Cargador de Baterias 12V, Probador de corriente AC
Adquisicion de insumos:
Tinner, Varsol, Aceites, Baterias </t>
    </r>
  </si>
  <si>
    <r>
      <rPr>
        <sz val="11"/>
        <rFont val="Calibri"/>
        <family val="2"/>
        <scheme val="minor"/>
      </rPr>
      <t>Taller de Motores
Mantenimiento correctivo a equipos de refrigeración, maquina de ensayos y actualizacion de softaware, para la correcta realización de prácticas en PES
Mantenimiento correctivo a equipos de máquinas termicas (calderas), para la correcta realización de prácticas en PES</t>
    </r>
  </si>
  <si>
    <r>
      <rPr>
        <sz val="11"/>
        <rFont val="Calibri"/>
        <family val="2"/>
        <scheme val="minor"/>
      </rPr>
      <t>Taller de Motores
Adquisición de Bancos didacticos de refrigeración y aire acondicionado. Y de una bomba de Vacio</t>
    </r>
  </si>
  <si>
    <r>
      <rPr>
        <sz val="11"/>
        <rFont val="Calibri"/>
        <family val="2"/>
        <scheme val="minor"/>
      </rPr>
      <t>Laboratorio CDVE
Centro de Vehículos Electricos
 sostenible fase III</t>
    </r>
  </si>
  <si>
    <r>
      <rPr>
        <sz val="11"/>
        <rFont val="Calibri"/>
        <family val="2"/>
        <scheme val="minor"/>
      </rPr>
      <t>Laboratorio de Industria 4.0 y Realidad Virtual
Mantenimiento y  cambio de  aceite para la alimentacion del compresor de aire movil
Compra de 10 microcontroladores EasyKit.</t>
    </r>
  </si>
  <si>
    <r>
      <rPr>
        <sz val="11"/>
        <rFont val="Calibri"/>
        <family val="2"/>
        <scheme val="minor"/>
      </rPr>
      <t>Laboratorio de Sistemas  
Adquisicion de consumibles y herramientas para practicas estudiantes de IBTI y PES en la sala de mantenimiento</t>
    </r>
  </si>
  <si>
    <r>
      <rPr>
        <sz val="11"/>
        <rFont val="Calibri"/>
        <family val="2"/>
        <scheme val="minor"/>
      </rPr>
      <t>Laboratorio de Sistemas  
Adquisicion de Sillas de oficina ergonomicas, para sala de seguridad informatica</t>
    </r>
  </si>
  <si>
    <r>
      <rPr>
        <sz val="11"/>
        <rFont val="Calibri"/>
        <family val="2"/>
        <scheme val="minor"/>
      </rPr>
      <t>Laboratorio de Automatizacion
Adquisicion de consumibles, insumos  y herramientas para practicas estudiantes de IBTI y PES en en la sala de mantenimiento</t>
    </r>
  </si>
  <si>
    <r>
      <rPr>
        <sz val="11"/>
        <rFont val="Calibri"/>
        <family val="2"/>
        <scheme val="minor"/>
      </rPr>
      <t>Laboratorio de Automatizacion
Adquisicion de Equipos para practicas, tales como PLC, equipo de redes HMI,  MODBUS</t>
    </r>
  </si>
  <si>
    <r>
      <rPr>
        <sz val="11"/>
        <rFont val="Calibri"/>
        <family val="2"/>
        <scheme val="minor"/>
      </rPr>
      <t>Taller de electricidad
Adquisición de insumos de electricidad como base, para la realización de clases teorico-practicas de IBTI y PES del taller de electricidad J301</t>
    </r>
  </si>
  <si>
    <r>
      <rPr>
        <sz val="11"/>
        <rFont val="Calibri"/>
        <family val="2"/>
        <scheme val="minor"/>
      </rPr>
      <t xml:space="preserve">Taller de electricidad
Mantenimiento a Bancos de trabajo de diagnostico en panel electrico, y bancos para las consolas de trabajo, mantenimiento a motores trifasicos asincronos </t>
    </r>
  </si>
  <si>
    <r>
      <rPr>
        <sz val="11"/>
        <rFont val="Calibri"/>
        <family val="2"/>
        <scheme val="minor"/>
      </rPr>
      <t>Taller de Diseño
Mantenimiento de las impresoras 3D  de PLA y de resina para taller de diseño</t>
    </r>
  </si>
  <si>
    <r>
      <rPr>
        <sz val="11"/>
        <rFont val="Calibri"/>
        <family val="2"/>
        <scheme val="minor"/>
      </rPr>
      <t>Taller de Diseño
Compra de insumos consumibles y herramientas para practicas estudiantes de IBTI y PES en la sala de mantenimiento</t>
    </r>
  </si>
  <si>
    <r>
      <rPr>
        <sz val="11"/>
        <rFont val="Calibri"/>
        <family val="2"/>
        <scheme val="minor"/>
      </rPr>
      <t>Laboratorio de Tratamientos Termicos
Compre de insumos y herramientas necesarias para las prácticas de laboratorio  de Tratamientos Térmicos</t>
    </r>
  </si>
  <si>
    <r>
      <rPr>
        <sz val="11"/>
        <rFont val="Calibri"/>
        <family val="2"/>
        <scheme val="minor"/>
      </rPr>
      <t>Laboratorio de Tratamientos Térmicos
 MANTENIMIENTO DEL EQUIPO ESPECTOMETRO DE MASAS.GNR ´´ANALYTICARD INSTRUMENTS GROUP´ incluye compra de argon de alta pureza</t>
    </r>
  </si>
  <si>
    <r>
      <rPr>
        <sz val="11"/>
        <rFont val="Calibri"/>
        <family val="2"/>
        <scheme val="minor"/>
      </rPr>
      <t>Taller de Modelería y FAB LAB
Adquisicion de consumibles y herramientas para el taller de Modeleria y FabLab</t>
    </r>
  </si>
  <si>
    <r>
      <rPr>
        <sz val="11"/>
        <rFont val="Calibri"/>
        <family val="2"/>
        <scheme val="minor"/>
      </rPr>
      <t xml:space="preserve">Taller de Modelería y FAB LAB
Mantenimiento de los equipos y herramientas del taller de Modeleria y FabLab
</t>
    </r>
  </si>
  <si>
    <r>
      <rPr>
        <sz val="11"/>
        <rFont val="Calibri"/>
        <family val="2"/>
        <scheme val="minor"/>
      </rPr>
      <t xml:space="preserve">Taller de Modelería y FAB LAB
Adquisicion de impresoras 3D  para FabLab
</t>
    </r>
  </si>
  <si>
    <r>
      <rPr>
        <sz val="11"/>
        <rFont val="Calibri"/>
        <family val="2"/>
        <scheme val="minor"/>
      </rPr>
      <t>Laboratorio de Domotica
Adquisicion de materiales, consumibles y herramientas  para el laboratorio de domotica, inmotica y control industrial.</t>
    </r>
  </si>
  <si>
    <r>
      <rPr>
        <sz val="11"/>
        <rFont val="Calibri"/>
        <family val="2"/>
        <scheme val="minor"/>
      </rPr>
      <t>Laboratorio de Domotica
Adquisicion de equipos y maquinaria de nuevas tecnologias para el laboratorio de domotica, inmotica y control industrial.</t>
    </r>
  </si>
  <si>
    <t>Facultad de sistemas</t>
  </si>
  <si>
    <t>Creación de asignaturas de primer semestre  con componente de apoyo de b-Learning para la Maestría en Ciberseguridad y Ciencias de la Computación</t>
  </si>
  <si>
    <t xml:space="preserve">Diseñar y desarrollar las asignaturas correspondientes al primer semestre de la Maestría en Ciberseguridad y Ciencias de la Computación, incorporando un componente de b-Learning (aprendizaje combinado) que facilite la integración de herramientas digitales y métodos presenciales. </t>
  </si>
  <si>
    <t># de asignaturas con componente b-Learning realizados/ # de asignaturas con componente b-Learning proyectadas</t>
  </si>
  <si>
    <t>Material realizado para las asignaturas, subido en la plataforma Moodle.</t>
  </si>
  <si>
    <t>Carpeta compartida con material realizado  y plataforma Moodle.</t>
  </si>
  <si>
    <t>Contratación del servicio de elaboración del material requerido.</t>
  </si>
  <si>
    <t>Virtualización de las asignaturas y carga en la plataforma Moodle</t>
  </si>
  <si>
    <t>Se requiere realizar el material de 4 asignaturas.</t>
  </si>
  <si>
    <t xml:space="preserve">Creación Cyber range Fase 1 </t>
  </si>
  <si>
    <t>Implementar la infraestructura inicial de un entorno de simulación de ciberseguridad (Cyber Range) que permita la práctica, evaluación y mejora de habilidades en ciberdefensa y ciberataques en un entorno controlado.</t>
  </si>
  <si>
    <t>Adquisición del software requerido</t>
  </si>
  <si>
    <t>Documentos realizados para la adquisición del software, facturación, actas de capacitación y software adquirido.</t>
  </si>
  <si>
    <t>Carpeta compartida con documentos realizados para la adquisición del software, facturación, actas de capacitación.</t>
  </si>
  <si>
    <t>Realización de estudios previos para la adquisición del software.</t>
  </si>
  <si>
    <t>Compra del software.</t>
  </si>
  <si>
    <t>Gestión para el pago y entrega del software.</t>
  </si>
  <si>
    <t>Capacitación de docentes y personal de laboratorios en el manejo del software.</t>
  </si>
  <si>
    <t>Presentación de Proyectos Integradores de Computación y Sistemas PICS</t>
  </si>
  <si>
    <t>Presentar los proyectos integradores de la facultad de sistemas, que permitan a los estudiantes aplicar y consolidar los conocimientos adquiridos a lo largo de su formación académica.</t>
  </si>
  <si>
    <t># de eventos realizados/ # de eventos proyectados</t>
  </si>
  <si>
    <t>Informe de la facultad de Sistemas, listas de asistencia y registro fotográfico.</t>
  </si>
  <si>
    <t>Carpeta compartida con la información del evento.</t>
  </si>
  <si>
    <t>Organización de la presentación de los PICS 2025 I, envío de los retos a resolver, ajuste de rúbricas, fechas de entregas parciales.</t>
  </si>
  <si>
    <t>Realización de la presentación de los PICS.</t>
  </si>
  <si>
    <t>Organización de la presentación de los PICS 2025 II, envío de los retos a resolver, ajuste de rúbricas, fechas de entregas parciales.</t>
  </si>
  <si>
    <t>Los recursos deben asignarse para los periodos académicos 2025 I y 2025 II.</t>
  </si>
  <si>
    <t>Seminario de ingeniería de Sistemas</t>
  </si>
  <si>
    <t xml:space="preserve">Proporcionar un espacio de reflexión y discusión sobre las tendencias, desafíos y avances más recientes en el campo de la ingeniería de sistemas. </t>
  </si>
  <si>
    <t># de sesiones realizadas /# de sesiones proyectadas</t>
  </si>
  <si>
    <t>Informe del evento, listas de asistencia y registro fotográfico.</t>
  </si>
  <si>
    <t>Organización del seminario para 2025 I, dos sesiones del seminario.</t>
  </si>
  <si>
    <t>Realización de tres sesiones del seminario.</t>
  </si>
  <si>
    <t>Organización del seminario para 2025 II, dos sesiones del seminario.</t>
  </si>
  <si>
    <t>10 sesiones a realizar</t>
  </si>
  <si>
    <t>Movilidad saliente y entrante</t>
  </si>
  <si>
    <t xml:space="preserve">Fomentar el intercambio académico y cultural mediante la movilidad de estudiantes, docentes e investigadores entre instituciones nacionales e internacionales. </t>
  </si>
  <si>
    <t># de movilidades realizadas /# de movilidades proyectadas</t>
  </si>
  <si>
    <t>Informe de movilidad.</t>
  </si>
  <si>
    <t>Carpeta compartida con ponencia aceptada, informe de movilidad y registro fotográfico.</t>
  </si>
  <si>
    <t>Búsqueda del evento internacional en el que se va a participar.</t>
  </si>
  <si>
    <t>Preparación de la ponencia.</t>
  </si>
  <si>
    <t>Participación en el evento internacional.</t>
  </si>
  <si>
    <t>Realización de una ponencia internacional por parte de la decanatura de sistemas.</t>
  </si>
  <si>
    <t>Aula de seguridad informática</t>
  </si>
  <si>
    <t>Proporcionar un espacio educativo especializado en el estudio y práctica de los principios, herramientas y técnicas fundamentales para la protección de sistemas, redes y datos frente a amenazas cibernéticas.</t>
  </si>
  <si>
    <t>Aula de seguridad informática implementada</t>
  </si>
  <si>
    <t>Aula de seguridad informática implementada.</t>
  </si>
  <si>
    <t>Carpeta compartida con la documentación para la adqusición de los equipos, software e infraestrctura física del aula de seguridad informática.</t>
  </si>
  <si>
    <t>Estudio de viabilidad para la implementación del aula de seguridad informática.</t>
  </si>
  <si>
    <t>Estudios previos para la implementación del aula de seguridad informática.</t>
  </si>
  <si>
    <t>Adqusición de los equipos y software, adecuación del espacio para el aula de seguridad informática.</t>
  </si>
  <si>
    <t>Se requiere un aula de seguridad informática adicional.</t>
  </si>
  <si>
    <t>Contratación 2 apoyos para la facultad</t>
  </si>
  <si>
    <t>Prestar servicios de apoyo a los procesos académicos y administrativos de la facultad de sistemas.</t>
  </si>
  <si>
    <t># de personas contratadas / # de personas a contratar proyectadas</t>
  </si>
  <si>
    <t>Legalización del contrato.</t>
  </si>
  <si>
    <t>Documentos de contratación y ejecución del contrato en SECOP II.</t>
  </si>
  <si>
    <t>Estudios previos para la contratación y legalización del contrato.</t>
  </si>
  <si>
    <t>Seguimiento de la ejecución de contrato.</t>
  </si>
  <si>
    <t>Extensión del contrato.</t>
  </si>
  <si>
    <t>Se requieren 2 apoyos.</t>
  </si>
  <si>
    <t>Participación EIEI - ACOFI</t>
  </si>
  <si>
    <t>Promover el intercambio de conocimientos, experiencias y buenas prácticas en el campo de la ingeniería.</t>
  </si>
  <si>
    <t># de personas que asisten/ # de personas proyectadas a asistir</t>
  </si>
  <si>
    <t>Informe de movilidad  y certificado de asistencia.</t>
  </si>
  <si>
    <t>Documentación movilidad ORII.</t>
  </si>
  <si>
    <t>Asistencia a las reuniones de ACOFI. Divulgación del evento entre estudiantes y docentes.</t>
  </si>
  <si>
    <t>Trámites administrativos para la participación de docentes, estudiantes y administrativos.</t>
  </si>
  <si>
    <t>Presentación de informes de movilidad.</t>
  </si>
  <si>
    <t>Se proyecta la asitencia de 10 personas</t>
  </si>
  <si>
    <t>Relacionamiento con empresarios</t>
  </si>
  <si>
    <t>Establecer y fortalecer vínculos estratégicos entre la academia y el sector empresarial, con el fin de promover la colaboración en proyectos académicos, de investigación, innovación y extensión.</t>
  </si>
  <si>
    <t># de empresas contactadas/ # de empresas proyectadas</t>
  </si>
  <si>
    <t>Informe de las actividades realizadas con las empresas.</t>
  </si>
  <si>
    <t>Carpeta compartida con las actividades realizadas con las empresas. ORII convenios.</t>
  </si>
  <si>
    <t>Retos de las empresas para los PICS. Convenio con la empresa P4S.</t>
  </si>
  <si>
    <t>Desarrollo de los retos. Firma de convenio.</t>
  </si>
  <si>
    <t>Trabajo con la empresa P4S. Retos de las empresas para los PICS.</t>
  </si>
  <si>
    <t xml:space="preserve">Desarrollo de los retos. </t>
  </si>
  <si>
    <t>Se proyecta hacer relación con 5 empresas</t>
  </si>
  <si>
    <t>Digitalización de los expedientes academicos</t>
  </si>
  <si>
    <t>Transformación digital de los expedientes academicos</t>
  </si>
  <si>
    <t># cant de expedientes activos / cant de expdoentes digitalizados</t>
  </si>
  <si>
    <t>Informe de cantidad digitalizada</t>
  </si>
  <si>
    <t>Base de datos donde se evidencie los documentos digitalizados</t>
  </si>
  <si>
    <t>Facultad de Electromecanica</t>
  </si>
  <si>
    <t xml:space="preserve">Adquisicion de Licencia de software ANSYS Academic Teaching Mechanical and CFD (5 tasks). Tipo de licencia Lease (Limite de un año y solo para dar clase).
Adquisicion de Free pass (entrenamiento virtual de un año) para 10 docentes. Que incluye Curso Básico de Modelado Geométrico utilizando Ansys SpaceClaim, Curso Básico de Simulación Estructural (FEA) utilizando Ansys, Curso de Fatiga de Materiales utilizando Ansys (Alto ciclaje), Curso de Análisis No Lineal con Ansys, Cursos de Análisis Dinámico con Ansys, Curso de Análisis de Composite con Ansys ACP, Curso de Análisis  de Dinámica Explícita con Ansys, Curso de Introducción al Código ASME VIII div.2 con Ansys Workbench, Curso de Simulación con Ansys APDL, Curso de Optimización Topológica con Ansys, Curso de Introducción al Análisis Estructural de Uniones Soldadas, temas eléctricos, magnéticos, térmicos entre otros.
</t>
  </si>
  <si>
    <t>Adquisicion de una licencia de software ANSYS, el cual representa una de las mejores heramientas de software para temas de modelamiento y simulacion de procesos mecánicos, eléctricos, térmicos, etc, de amplio uso en la industria y en las mejores universidades de mundo para temas academicos.  
Formacion de 10 docentes de manera en los modulos de FEA o CFD que ofrece el Centro de entrenaminto ESSS represnetante dirtecto de la marca ANSYS</t>
  </si>
  <si>
    <t>Personal capacitado / personal inscrito</t>
  </si>
  <si>
    <t>Formar 10 docentes en el manejo de la plataforma de simulacion ANSYS</t>
  </si>
  <si>
    <t xml:space="preserve">Avance invididual del grupo de docentes inscritos ene le curso </t>
  </si>
  <si>
    <t xml:space="preserve">Adquisicion de Maquina Prototipadora CNC de circuitos impresos con cambio automático de herramienta para elaboracion de Tarjetas electronicas orientada al desarrollo de nuevos prtoyectos tecnologicos en industria 4.0 e IOT </t>
  </si>
  <si>
    <t>La adquisición de una máquina prototipadora CNC de circuitos impresos responde a la necesidad de modernizar los procesos de enseñanza, investigación y desarrollo tecnológico en la Escuela Tecnológica, alineándose con las tendencias actuales de la industria 4.0 y la formación técnica de alto nivel. Diseñar y fabricar prototipos de circuitos impresos de manera práctica y en tiempo real, fortaleciendo las competencias en electrónica, automatización y diseño asistido por computadora, la ejecución de proyectos académicos e industriales en áreas como IoT, automatización, energías renovables y sistemas embebidos y desarrollar soluciones tecnológicas concretas, aportando valor a sectores como la industria electrónica y de manufactura.</t>
  </si>
  <si>
    <t>Formar 5 docente y 10 estudiantes en el diseño y fabricaion de tarjetas electronicas para industria 4,0 e IOT</t>
  </si>
  <si>
    <t>Membresia Runibot. La participación de la Escuela Tecnológica en Runibot, el encuentro nacional de robótica e innovación, es una oportunidad estratégica para fortalecer nuestras capacidades académicas, investigativas y tecnológicas, alineándonos con las exigencias actuales del sector educativo y productivo.</t>
  </si>
  <si>
    <t>Docentes y estudiantes podran poner en práctica los conocimientos adquiridos en áreas como robótica, automatización, inteligencia artificial y mecatrónica, Fortalezcan habilidades clave como el trabajo en equipo, solución de problemas y creatividad en un entorno de competencia tecnológica y Posicionar a la institución como un referente en la formación en robótica y desarrollo tecnológico.</t>
  </si>
  <si>
    <t>Robots participantes / Robots inscritos por la ETITC</t>
  </si>
  <si>
    <t>Participar en 5 de las 13 categorias</t>
  </si>
  <si>
    <t>Resultado de participacion en el evento 2025</t>
  </si>
  <si>
    <t xml:space="preserve">Insumos para el Semillero y equipo de Robotica </t>
  </si>
  <si>
    <t>Crea un espacio de aprendizaje práctico, donde los estudiantes puedan aplicar la teoría en proyectos tangibles, posicionar a la institución como un referente en la formación en robótica y desarrollo tecnológico., Atraer la atención de futuros estudiantes interesados en carreras de ciencia, tecnología e ingeniería.</t>
  </si>
  <si>
    <t>Robots desarrollados /Robots propuestos</t>
  </si>
  <si>
    <t xml:space="preserve">Desarrollar 3 modelos de robots en 2025 </t>
  </si>
  <si>
    <t>Presentaciones en eventos académicos</t>
  </si>
  <si>
    <t>El repotenciamiento del banco de motores a gasolina en la Escuela Tecnológica responde a la necesidad de actualizar y optimizar los recursos de enseñanza y práctica, asegurando que los estudiantes cuenten con equipos funcionales y alineados con las exigencias tecnológicas actuales del sector automotriz y de la ingeniería electromecánica.</t>
  </si>
  <si>
    <t>La formación práctica de los estudiantes en áreas como mecánica automotriz, termodinámica, combustión interna y eficiencia energética, modernizar el banco de motores con componentes y sistemas actuales, garantizando su eficiencia, precisión y confiabilidad y Contar con un banco de motores repotenciado permitirá el desarrollo de proyectos de investigación aplicada, enfocados en mejorar el rendimiento y la eficiencia de motores a gasolina.</t>
  </si>
  <si>
    <t>Productos de investigacion desarrollados /productos propuestos</t>
  </si>
  <si>
    <t>1 proyecto de grado y 1 paper de investigacion</t>
  </si>
  <si>
    <t>Desarrollo de una tarjeta electronica para insercion de fallas en sistemas electromecanicos</t>
  </si>
  <si>
    <t>El desarrollo de una tarjeta electrónica de inserción de fallas tiene como objetivo fortalecer las prácticas de enseñanza-aprendizaje en áreas como la electrónica, electromecánica y automatización, permitiendo a los estudiantes identificar, diagnosticar y resolver problemas en sistemas eléctricos y electrónicos de manera práctica y controlada. Esta herramienta educativa es esencial para mejorar las competencias técnicas y analíticas de los estudiantes en un entorno seguro y eficiente.</t>
  </si>
  <si>
    <t>2 papers de investigacion</t>
  </si>
  <si>
    <t>Adquisicion de elemento para la fabricacion de una celda de combustible de hidrogeno</t>
  </si>
  <si>
    <t xml:space="preserve">comprender física y experimental la secuencia de etapas en la producción de energía eléctrica utilizando el hidrógeno verde como combustible: Celda electrovoltaica para transformar energía solar en energía eléctrica. Celda electrolítica para la producción de hidrógeno y oxígeno, utilizado la energía eléctrica producida en el paso anterior, compartimientos para almacenamiento de hidrógeno y oxígeno producidos, celda de combustión, que transforma el hidrógeno y oxígeno producido en energía eléctrica
</t>
  </si>
  <si>
    <t>Espectrofotómetro de infrarrojo con transformada de Fourier, 4 pares de Electrodos de zinc y cobre, 4 unidades de Celda para combustible microbiano, material de vidrio para preparación de muestras, turbidímetro, densímetro, uniones de resistencias, sensores de voltaje (Vernier)</t>
  </si>
  <si>
    <t xml:space="preserve">Las políticas actuales en Colombia están dirigidas a la búsqueda de nuevas fuentes de producción de energía renovable para equilibrar el balance de carbono y aportar en la mejora de los ecosistemas.
Las celdas de combustible microbiano (CCM), son una tecnología emergente que podría contribuir a solucionar dos problemas críticos que afronta la sociedad en la actualidad, crisis energética y la disponibilidad de agua no contaminada; enmarcados en los objetivos de desarrollo sostenible de la agenda 2030 numerales: sexto, agua limpia y saneamiento y, séptimo, garantizar el acceso a una energía asequible, segura, sostenible y moderna.
La importancia de este estudio radica fundamentalmente en el impacto social y ambiental en la producción de energía verde a través de microorganismos, que al ser utilizados en el sistema CCM, se pueden aprovechar utilizando como materia prima las aguas residuales a condiciones de presión y temperatura del ambiente, dando lugar a un estudio de tipo descriptivo aplicado. </t>
  </si>
  <si>
    <t>Proyecto de modernizacion de banco de combustion de hidrógeno en motor de combustion interna</t>
  </si>
  <si>
    <t>Ofrecer a los estudiantes una formación práctica en energías renovables, específicamente en el uso y aplicaciones del hidrógeno como fuente de energía limpia, desarrollar competencias en sistemas electroquímicos, generación y almacenamiento de energía, áreas clave en la ingeniería electromecánica, eléctrica y ambiental y fortaceler  investigaciones que  generen publicaciones científicas y contribuyan al desarrollo de soluciones tecnológicas para la industria local y regional.</t>
  </si>
  <si>
    <t>1 papes de investigacion</t>
  </si>
  <si>
    <t>Proyecto Banco de entrenamiento con pila de combustible de hidrógeno. El componente central del sistema de energía del vehículo con celda de combustible de hidrógeno en el banco de entrenamiento está compuesto por una celda de combustible de membrana de intercambio de protones autohumidificadora (PEMFC) enfriada por aire y su sistema de control, un dispositivo de almacenamiento de hidrógeno, un motor síncrono de imán permanente de rotor externo, una batería de almacenamiento de energía, batería auxiliar, módulo de energía, dispositivo de disipación de calor, etc</t>
  </si>
  <si>
    <t>El banco de entrenamiento se puede utilizar para aprender y entrenar la estructura y el principio de funcionamiento de la celda de combustible de hidrógeno PEM. A través de una conexión práctica, los estudiantes pueden dominar el principio de funcionamiento y la conexión del circuito de los componentes centrales de la energía sistema de vehículos de pila de combustible de hidrógeno, y la relación de control de conexión, posición de instalación y parámetros de operación entre los componentes</t>
  </si>
  <si>
    <t>Formar 5 docentes y 5 estudiantes en tecnologias de celdas de combustible de hidrogeno</t>
  </si>
  <si>
    <t>Proyecto curso de formacion en pilotaje de drones. Incluye la compra de 3 drones tipo Tiny Whoop para la ETITC</t>
  </si>
  <si>
    <t>El uso de drones se encuentra en rápido crecimiento, y permanentemente se requieren profesionales capacitados en diversas aplicaciones como son: Agricultura de precisión: Monitoreo de cultivos, análisis de suelos, optimización del riego y detección de plagas, topografía y cartografía: Levantamientos geoespaciales y modelado 3D con alta precisión, construcción e infraestructura: Monitoreo de obras, inspecciones aéreas y análisis de progreso y seguridad y vigilancia para protección de áreas críticas. Todo muy alineado con los nuevos programs en renovables.</t>
  </si>
  <si>
    <t>Formar 5 docebntes y e5 estudiantes</t>
  </si>
  <si>
    <t>Proyecto Generacion de energia electrica a partir de la energia presente en recusos hidricos con energia cinetica para comunidades marginadas</t>
  </si>
  <si>
    <t>Este proyecto responde a la necesidad de implementar alternativas de energía limpia y renovable, contribuyendo al cumplimiento de los objetivos de sostenibilidad ambiental y desarrollo tecnológico. Com objetivo se espera generar energía eléctrica limpia y constante, reduciendo la dependencia de fuentes no renovables, proporcionar una fuente de energía confiable y de bajo costo para las comunidades y colaboración con otras instituciones y sectores industriales interesados en la adopción de energías renovables a pequeña escala.</t>
  </si>
  <si>
    <t>Resultado de participacion al cierre del año</t>
  </si>
  <si>
    <t>Proyecto Desarrollo de sistema para produccion de energia a partir de Biomasa para comunidades marginadas</t>
  </si>
  <si>
    <t>La implementación de un sistema de biomasa para generar energía responde a la necesidad de contar con alternativas sostenibles y eficientes que aprovechen los recursos orgánicos disponibles, contribuyendo a la reducción de costos energéticos y la disminución del impacto ambiental</t>
  </si>
  <si>
    <t xml:space="preserve">Proyecto Olimpiadas de Matematicas </t>
  </si>
  <si>
    <t>La organización y participación en una Olimpiada de Matemáticas en la ETITC,  tiene como objetivo fomentar el desarrollo del pensamiento lógico, crítico y analítico en los estudiantes, promoviendo la excelencia académica y el interés por las ciencias exactas. Este evento permitirá identificar, fortalecer y premiar las habilidades matemáticas, además de estimular la participación en competencias de alto nivel, lo que contribuye significativamente al prestigio y proyección de la institución.</t>
  </si>
  <si>
    <t>Participantes / poblacion ETITC</t>
  </si>
  <si>
    <t>Desarrollo de 2 competencias al año</t>
  </si>
  <si>
    <t>Proyecto Refuerzo de Matematicas para estudaintes que ingresan a la ETITC  de primer semestre</t>
  </si>
  <si>
    <t>Mejorar el indice de pernmanecnic de lso estudaites que ingresan a cualquier programa de ingenieria de la ETITC, procurando oportunamente desarrollar las actividades nivelatorias que le permitan al estudiante manetenerse al dia en su proceso de aprendizaje.</t>
  </si>
  <si>
    <t>Participantes / estudiantes de primer semestre</t>
  </si>
  <si>
    <t>Desarrollo de 2 jornadas en el año a inicio de cada semestre</t>
  </si>
  <si>
    <t xml:space="preserve">Proyecto Aula de Conversacion en Segunda Lengua en la ETITC </t>
  </si>
  <si>
    <t>La seguanda lengua en la ETITC se soporta en una cantidad considerabel de espacios acadecmioos propios de cada asignatura para el forltalecimeinto de estas ahabiidades. Sin embargo, hace falta un espacio para la conversacion, para escuchar a otras persons y desarrollar habilidades de escuha (listening) y de conversacion (conversation)</t>
  </si>
  <si>
    <t>Desarrollo de 10 eventos al año (uno mensual)</t>
  </si>
  <si>
    <t>Participacion en ferias y eventos academicos Congresos, ponencias nacionales e internacionales</t>
  </si>
  <si>
    <t xml:space="preserve">La participación en ferias y eventos académicos constituye una excelente oportunidad para que los estudiantes y la institución se beneficien tanto en el ámbito educativo como profesional. Estos eventos permiten el intercambio de conocimientos, la exposición de proyectos innovadores, el establecimiento de redes de contacto y el fomento de la colaboración interdisciplinaria. </t>
  </si>
  <si>
    <t>Participantes / poblacion ETITC de la Facultad</t>
  </si>
  <si>
    <t>Participar en 5 ferias a nivel nacional y 1 internacional</t>
  </si>
  <si>
    <t>Proyecto Curso de Electrónica y robótica basica para niños y jovenes de la localidad 14 y 15 de Bogotá</t>
  </si>
  <si>
    <t>La implementación de un curso de robótica dirigido a niños de comunidades menos favorecidas tiene un impacto positivo en su desarrollo académico, social y personal. Este tipo de cursos ofrece oportunidades para que los estudiantes adquieran habilidades en tecnología, ciencia, ingeniería y matemáticas (STEM), áreas clave para el futuro profesional y académico. Además, permite reducir la brecha digital, promoviendo la igualdad de oportunidades y proporcionando a los jóvenes herramientas para transformar su entorno.</t>
  </si>
  <si>
    <t>Participantes / poblacion inscrita</t>
  </si>
  <si>
    <t>Instruir a 20 niños y jovenes de la localidad</t>
  </si>
  <si>
    <t>Proyecto Curso de emprendimiento y formacion de empresas para egresados</t>
  </si>
  <si>
    <t>La implementación de un curso de emprendimiento y formación de empresas para los egresados de la ETITC tiene como objetivo fortalecer el perfil profesional de los estudiantes, brindándoles las herramientas necesarias para iniciar, gestionar y expandir sus propios negocios, particularmente en el ámbito tecnológico. El curso desarrolla habilidades clave como creatividad, innovación y resiliencia, esenciales para el éxito en el mundo del emprendimiento e impulsa el espíritu emprendedor y la capacidad de los egresados para identificar oportunidades de negocio, especialmente en el sector tecnológico actual y futuro.</t>
  </si>
  <si>
    <t>Participantes/ egresados</t>
  </si>
  <si>
    <t>Formar 20 egresados al año</t>
  </si>
  <si>
    <t>Proyecto Adquisicion de licencias de Electude laboratorio de Electromovilidad</t>
  </si>
  <si>
    <t>Electude ofrece un entorno de aprendizaje interactivo, virtual y práctico, ideal para la formación en áreas de mecánica, sistemas eléctricos, diagnóstico y tecnologías automotrices modernas: Facilita el aprendizaje mediante simulaciones y contenido multimedia, optimizando la comprensión de conceptos complejos y facilita el desarrollo de habilidades prácticas en diagnóstico, reparación y mantenimiento mediante simulaciones realistas.</t>
  </si>
  <si>
    <t xml:space="preserve">Formar 100 estudiantes en temas de movilidad electrica </t>
  </si>
  <si>
    <t>Despacho de la vicerrectoría académica</t>
  </si>
  <si>
    <t>Número de eventos donde la ETITC participa durante el periodo</t>
  </si>
  <si>
    <t>Número de instiruciones articulados.</t>
  </si>
  <si>
    <t>Número de grupos PES en la jornada diurna para el 2025-1.</t>
  </si>
  <si>
    <t>Diseñar, actualizar y solicitar registros calificados para nuevos programas de pregrado y de posgrado.</t>
  </si>
  <si>
    <t>Número de registros calificados aprobados</t>
  </si>
  <si>
    <t xml:space="preserve">Número de programas renovados sobre el total de programas a renovar </t>
  </si>
  <si>
    <t>Ingeniería mecatrónica renovación de registros calificados</t>
  </si>
  <si>
    <t>Registros calificados</t>
  </si>
  <si>
    <t>1.3.2. Resultados de las Pruebas SABER por encima de la valoración de la media.</t>
  </si>
  <si>
    <t>Número de asignaturas monitoreadas sobre el total de asignaturas de cada área.</t>
  </si>
  <si>
    <t>En las reuniones de la áreas académicas compartir las estrategias pedagógicas que usan los docentes.</t>
  </si>
  <si>
    <t>Número de asignaturas en las cuales se evaluan los resultados de aprendizaje</t>
  </si>
  <si>
    <t>Datos de evaluación de resultados de aprendizaje de asignaturas.</t>
  </si>
  <si>
    <t>Número de Guías de Aprendizaje Modalidad a Distancia terminadas sobre el total de guias requeridas.</t>
  </si>
  <si>
    <t>Guías de Aprendizaje Modalidad a Distancia</t>
  </si>
  <si>
    <t>1.4.1. Contar con 2 programas con acreditación internacional.</t>
  </si>
  <si>
    <t>Apoyo a cada una de la facultades y vicerrectoría en todas las actividades de acreditación nacional e internacional.</t>
  </si>
  <si>
    <t>Un profesional experto en acreditación institucional.</t>
  </si>
  <si>
    <t>Contrato de prestación de servicios</t>
  </si>
  <si>
    <t>Avance en el proceso de acreditación de ingeniería mecatrónica</t>
  </si>
  <si>
    <t>Documentos de acreditación</t>
  </si>
  <si>
    <t>Un profesional para apoyar los procesos pedagógicos y curriculares institucionales</t>
  </si>
  <si>
    <t xml:space="preserve">1.5.1. Se mantienen 12 doctores en formación.
</t>
  </si>
  <si>
    <t>Planeación y desarrollo de jornadas pedagógicas intersemestrales para la formación continua de los docentes</t>
  </si>
  <si>
    <t>Planear y desarrollar jornadas pedagógicas intersemestrales para la formación continua de los docentes</t>
  </si>
  <si>
    <t>Cumplimiento de actividades programadas</t>
  </si>
  <si>
    <t>Registros de asistencia de docentes</t>
  </si>
  <si>
    <t>1.5.2. 80% en formación docentes de planta.</t>
  </si>
  <si>
    <t>Facultad de Mecánica</t>
  </si>
  <si>
    <t>Participación en el XII Congreso Internacional de Ingeniería Mecánica, Mecatrónica y Automatización. Movilidad saliente de profesores y estudiantes, movilidad entrante conferencista internacional. De este evento la Facultad de Mecánica hace parte del cómite organizador.</t>
  </si>
  <si>
    <t>Paticipar en el XII Congreso Internacional de Ingeniería Mecánica, Mecatrónica y Automatización, con la representación de 20 personas  integrantes de la Facultad de Mecánica.</t>
  </si>
  <si>
    <t>(# participantes de la ETITC/ # participantes propuestos de la ETITC)*100</t>
  </si>
  <si>
    <t>Inscripción al evento, informe de participación</t>
  </si>
  <si>
    <t>Gestión para la participación activa de profesores y estudiantes en el XII CIMM</t>
  </si>
  <si>
    <t>Participación de la comunidad de la Facultad de Mecánica en el XII CIMM</t>
  </si>
  <si>
    <t>Paticipar en el XII Congreso Internacional de Ingeniería Mecánica, Mecatrónica y Automatización, con la movilidad de un conferencista internacional</t>
  </si>
  <si>
    <t>(# ponentes internaiconales participantes de la ETITC/ #  ponentes internaiconales propuestos de la ETITC)*100</t>
  </si>
  <si>
    <t>Participación de conferencista internacional en el evento CIMM, vinculada por la ETITC</t>
  </si>
  <si>
    <t>Gestión para realizar la movilidad entrante internacional</t>
  </si>
  <si>
    <t>Participación del XII CIMM</t>
  </si>
  <si>
    <t>EXPODISEÑO - Muestra de Proyectos Integradores</t>
  </si>
  <si>
    <t>Realizar el evento EXPODISEÑO, para la difusión de los proyectos integradores realizados por los estudiantes de la Facultad de Mecánica.</t>
  </si>
  <si>
    <t>(# de eventos realizados/# de eventos proyectados)*100</t>
  </si>
  <si>
    <t>Informe del evento</t>
  </si>
  <si>
    <t>Organización de los proyectos integradores con la comunidad de la Facultad de Mecánica</t>
  </si>
  <si>
    <t>Realización del evento</t>
  </si>
  <si>
    <t>Participación en el congreso nacional ACOFI</t>
  </si>
  <si>
    <t>Participar en Congreso nacional 2025, con 10 personas de la Facultad de Mecánica.</t>
  </si>
  <si>
    <t>Informe de movilidad
Certificados de participación</t>
  </si>
  <si>
    <t>Participación en evento de investigación internacional</t>
  </si>
  <si>
    <t>Participar en evento internacional, con la publicación de un articulo</t>
  </si>
  <si>
    <t>(# participantes de la ETITC/ # participantes de la ETITC proyectados)*100</t>
  </si>
  <si>
    <t>Facultad de Mecánica/Sistemas</t>
  </si>
  <si>
    <t>Gestión para la participación en el evento internacional</t>
  </si>
  <si>
    <t>Participación en el evento internacional</t>
  </si>
  <si>
    <t>Publicación de articúlo cientifico en revista SCOPUS</t>
  </si>
  <si>
    <t>Divulgación de los resultados del trabajo realizado en el área de intelogencia artificial.</t>
  </si>
  <si>
    <t>Numero de articulos publicados</t>
  </si>
  <si>
    <t>Aceptación del articulo</t>
  </si>
  <si>
    <t>Someter el articulo cientifico</t>
  </si>
  <si>
    <t>Aceptación del artículo cientifico</t>
  </si>
  <si>
    <t>Banco de Refrigeración</t>
  </si>
  <si>
    <t>Adquirir un banco de refrigeración para desarrollo de prácticas en el aula</t>
  </si>
  <si>
    <t>(# de bancos adquiridos/(# de bancos proyectados)*100</t>
  </si>
  <si>
    <t>Compra</t>
  </si>
  <si>
    <t>Elaboración de estudios previos</t>
  </si>
  <si>
    <t>Gestión para la adquisición</t>
  </si>
  <si>
    <t>Creación del laboratorio de ensayos no destructivos</t>
  </si>
  <si>
    <t>Adquisición de equipos para ensayos no destructivos: tintas penetrantes, particulas magneticas, corrientes parasitas, ultrasonido y rayos X</t>
  </si>
  <si>
    <t>(# de equipos adquiridos/# de equipos proyectados)*100</t>
  </si>
  <si>
    <t>Facultad de Mecatrónica</t>
  </si>
  <si>
    <t>Prestación de servicios Profesionales para el apoyo de la gestión en la Decanatura de Mecatrónica</t>
  </si>
  <si>
    <t>Prestar servicios profesionales para el apoyo a la gestión de la decanatura de Mecatrónica.</t>
  </si>
  <si>
    <t>(# personas proyectadas/ # de personas contratadas)*100</t>
  </si>
  <si>
    <t>Legalización del contrato</t>
  </si>
  <si>
    <t>SECOP II</t>
  </si>
  <si>
    <t>Prestación de servicios auxiliares par la gestión en la Decanatura de Mecatrónica</t>
  </si>
  <si>
    <t>Prestar servicios para la gestión de la decanatura de Mecatrónica.</t>
  </si>
  <si>
    <t xml:space="preserve">Organización y participación en el XII Congreso Internacional de Ingeniería Mecánica, Mecatrónica y Automatización. Movilidad saliente de profesores y estudiantes, movilidad entrante conferencista internacional. </t>
  </si>
  <si>
    <t>Desarrollar el XII Congreso Internacional de Ingeniería Mecánica, Mecatrónica y Automatización, con la representación de 20 personas de la comunidad academica.</t>
  </si>
  <si>
    <t>ORII</t>
  </si>
  <si>
    <t>Participar en Congreso nacional 2025, con 15 personas ponentes.</t>
  </si>
  <si>
    <t>Participación en el XIV Congreso de Ingenieria Mecatronica y Automatizacion</t>
  </si>
  <si>
    <t>Participar en Congreso nacional 2025, con 20 personas.</t>
  </si>
  <si>
    <t>Participación encuentros programas de Ingeniería Mecatronica RIMA-ACOFI</t>
  </si>
  <si>
    <t>2 alianzas estrategicas con universidades publicas del pais.</t>
  </si>
  <si>
    <t>Convenios firmados</t>
  </si>
  <si>
    <t>Fortalecer los proyectos integradores de la Facultad de Mecatronica</t>
  </si>
  <si>
    <t>Apoyar el proceso de proyectos integradores y la consolidación de productos de investigación.</t>
  </si>
  <si>
    <t>Adquisicion laboratorio Industria 4.0 en las instalaciones de Tintal</t>
  </si>
  <si>
    <t>Adquisición y montaje de sistemas de entrenamiento para dotar el laboratorio de industria 4.0, ubicado en las instalaciones de Tintal de la Escuela Tecnológica Instituto Técnico Central.</t>
  </si>
  <si>
    <t>Infraestructura dotada</t>
  </si>
  <si>
    <t>Facultad de Mecatrónica / Talleres y laboratorios</t>
  </si>
  <si>
    <t>Bienestar Universitario</t>
  </si>
  <si>
    <t>ficha técnica y registros de asistencia en la plataforma Adviser</t>
  </si>
  <si>
    <t>10% de participación  de la comunidad en los servicios del proyecto SALUD - LÍNEA VIDA SALUDABLE</t>
  </si>
  <si>
    <t>10% de participación  de la comunidad en los servicios del proyecto SALUD -  LÍNEA PREVENCIÓN DE LA ENFERMEDAD</t>
  </si>
  <si>
    <t>registros de asistencia en la plataforma adviser</t>
  </si>
  <si>
    <t>Beneficiar a los estudiantes con alta necesidad y riesgo nutricional con bonos alimentarios canjeables en mercado.</t>
  </si>
  <si>
    <t>Adquirir equipos de cocina para el funcionamiento necesario del Subsidio de Alimentación</t>
  </si>
  <si>
    <t>Equipos de cocina adquiridos /
Equipos de cocina requeridos*100</t>
  </si>
  <si>
    <t>100% equipos de cocina adquiridos</t>
  </si>
  <si>
    <t>Contratos en SECOP ii y Hoja de de vida de los equipos</t>
  </si>
  <si>
    <t>Proyecto Inclusión Educativa, Intercultural y de Género Para la Comunidad de Educación Superior de La ETITC “Inclúyeme"  en sus diferentes líneas Diversidad funcional, diversidad sexual y  Género</t>
  </si>
  <si>
    <t>Gestionar acciones, estrategias y ambientes que garanticen la inclusión de personas en condición de discapacidad visual, auditiva o de movilidad, diversidad sexual y de género, entre otros o que sean reconocidos con necesidades diversas o de especial protección constitucional, que favorezcan  la permanencia estudiantil y la garantía de derechos de los integrantes de la comunidad ETITC.</t>
  </si>
  <si>
    <t>100%
10% de los estudiantes matriculados en los ciclos
propedéuticos son atendidos en el CREA.</t>
  </si>
  <si>
    <t>1.1.1. Contar como mínimo por vigencia de un (grupo de investigación en clasificación A (en MinCiencias).</t>
  </si>
  <si>
    <t xml:space="preserve">
1.1.2. Lograr el 30% del IBTI pasen ala educación superior de la ETITC.</t>
  </si>
  <si>
    <t xml:space="preserve">1.3.1. Contar con la acreditación del 100% de losprogramas de la ETITC que sean acreditables.
</t>
  </si>
  <si>
    <t>2.1.1. Contar como mínimo por vigencia de un ( grupo de i n v estigación en clasificación A (en MinCiencias).</t>
  </si>
  <si>
    <t>2.1.2. Tres (3 grupos en B.</t>
  </si>
  <si>
    <t>2.1.3. Cuatro (4 grupos en C.</t>
  </si>
  <si>
    <t xml:space="preserve">2.2.1. Lograr como minimo por vigencia: publIcación de dos ( artículos en revistas internacionales indexadas.
</t>
  </si>
  <si>
    <t>2.2.2. Lograr la publicación de ocho (artículos en revistas nacionales indexadas.</t>
  </si>
  <si>
    <t>2.3.1. Contar con cuatro ( pat entes registradas sobre la base de los desarrollos logrados con las alianzas con el sector productivo o institucional.</t>
  </si>
  <si>
    <t>2.4.1. C ontar con un ( centro de pensamiento y desarrollo tecnológico registrado en Colciencias y articulado con el Parque tecnológico de Funza.</t>
  </si>
  <si>
    <t>3.1.1. Disponer a mediano plazo de una ( vicerrectoría de extensión y proyección social.</t>
  </si>
  <si>
    <t>3.2.1. Diseñar y diversificar la oferta de programas de educación continuada y Educación para el Trabajo y el Desarrollo Humano.</t>
  </si>
  <si>
    <r>
      <t xml:space="preserve">3.2.2. Generar ingresos para la ETITC mediante la comercialización de su portafolio de servicios, fortaleciendo su sostenibilidad financiera en </t>
    </r>
    <r>
      <rPr>
        <sz val="12"/>
        <color rgb="FFFF0000"/>
        <rFont val="Calibri"/>
        <family val="2"/>
        <scheme val="minor"/>
      </rPr>
      <t xml:space="preserve">XX% </t>
    </r>
    <r>
      <rPr>
        <sz val="12"/>
        <color theme="1"/>
        <rFont val="Calibri"/>
        <family val="2"/>
        <scheme val="minor"/>
      </rPr>
      <t>por vigencia.</t>
    </r>
  </si>
  <si>
    <t>3.2.3. Implementar mecanismos de retroalimentación continua de la oferta de programas de ext ensión y proyección social.</t>
  </si>
  <si>
    <t>3.2.4. Alinear la formación en una segunda lengua en la ETITC con los estándares del Marco Común Europeo de  Referencia para las Lenguas.</t>
  </si>
  <si>
    <t>3.3.1. Garantizar la participación y representación de la ETITC en eventos académicos, empresariales y de proyección social , priorizados por la institución de acuerdo con disponibilidad de recursos</t>
  </si>
  <si>
    <t>3.3.2. Ejecutar el 100% del Plan Estratégico de Comunicación de la Vicerrectoría de Extensión y Proyección Social, asegurando su efectividad y alcance.</t>
  </si>
  <si>
    <t>3.3.3. Establecer convenios y alianzas para fortalecer redes de colaboración con sectores productivos, sociales,  educativos, tanto públicos como privados que
coadyuven al cumplimiento de la misionalidad de la institución.</t>
  </si>
  <si>
    <t>4.1.1. Cumplir al 2032 con el 90% en el Plan de Desarrollo Institucional 2025- 2032 de la ETITC.</t>
  </si>
  <si>
    <t>4.1.2. Alcanzar el 92% en el Índice de Desempeño Institucional del FURAG.</t>
  </si>
  <si>
    <t>4.1.3. Lograr la renovación de la acreditación institucional a 8 años</t>
  </si>
  <si>
    <t>4.2.1. Contar con el 100% de la estructura organizacional académicas y administrativas operando.</t>
  </si>
  <si>
    <t>4.2.2. Contar con un (1) sistema de información estratégico.</t>
  </si>
  <si>
    <t>4.2.3. Consolidar el IBTI como unidad autónoma y adscrita a la Institución con un programa de tránsito inmediato a la educación superior.</t>
  </si>
  <si>
    <t>4.3.1. Contar con un (1) sistema estratégico de desarrollo de la comunidad educativa.</t>
  </si>
  <si>
    <t>4.4.1. Posicionamiento en un indicador Top of mind de universidades tecnológicas de carácter público en el pais</t>
  </si>
  <si>
    <t xml:space="preserve">4.4.2. Cinco (5) Alianzas estratégicas.
</t>
  </si>
  <si>
    <t>4.4.3. 30 Proyectos por cada una de las Helices. (1) Sistema Educativo; (2) Sistema Económico; (3) Entorno Natural; (4) el Público basado en los medios de comunicación y en la cultura y/o sociedad civil y (5) el sistema político.</t>
  </si>
  <si>
    <t>4.5.1. Lograr un 90% de participación de l os grupos de valor en las acciones de cultura organizacional.</t>
  </si>
  <si>
    <t>4.5.2. Consolidar un (1) modelo de gestión de la cultura que contemple un (1) instrumento de evaluación permanente</t>
  </si>
  <si>
    <t>5.1.1. Contar con 4 sedes: 1. Calle 18, 2.Funza, 3. Guaymaral, 4. Central.  Con infraestrutura y dotación para la prestación de servicios educativos.</t>
  </si>
  <si>
    <t>5.2.1. 3 bloques reforzados estructuralmente en la sede centro.</t>
  </si>
  <si>
    <t>5.2.2. 100% de los talleres y laboratorios actualizados de acuerdo con plan maestro. modernizados y viabilizados con buenas practicas ambientales.</t>
  </si>
  <si>
    <t>5.2.3. Reposición del 100% de computadores de apoyo a la academia con antigüedad mayor a 3 años.</t>
  </si>
  <si>
    <t>5.3.1. Hacer presencia con oferta acadermica en 4 sedes de terceros y multicampus 1. Zipaquira, 2.Multicampus de Suba, 3. Soacha, 4. multicampus Tintal</t>
  </si>
  <si>
    <t>5.4.1. Contar con el 100% de la infraestructura de talleres y laboratorios a través de convenios con instituciones y sector
productivo.</t>
  </si>
  <si>
    <t>6.1.1. El 100% de las áreas de la Institución comprometidas con el BU integral.</t>
  </si>
  <si>
    <t>6.1.2. Consolidar las condiciones en infraestructura, dotación, recursos humano estrategias para el bienestar integral
de toda la comunidad en la Institución.</t>
  </si>
  <si>
    <t>6.2.1. Lograr el cumplimiento del 100% de Plan Institucional de Bienestar Integral 2026- 2032.</t>
  </si>
  <si>
    <t>6.3.1. Estar en el ranking de las cinco universidades colombianas reconocidas por: Time Higher Education y
QS World University</t>
  </si>
  <si>
    <t xml:space="preserve">Viceinvestigación </t>
  </si>
  <si>
    <t>GrupLac Minciencias-  Form asesoría</t>
  </si>
  <si>
    <t>Términos referencia</t>
  </si>
  <si>
    <t>Form asistencia</t>
  </si>
  <si>
    <t xml:space="preserve">V Encuentro docentes investigadores </t>
  </si>
  <si>
    <t>Realizar encuentro de docentes investigadores para análisis de politicas institucionales</t>
  </si>
  <si>
    <t xml:space="preserve">V Jornada de Acreditacion  y código de integridad </t>
  </si>
  <si>
    <t>Realizar encuentro personal VIET para apropiación de acreditación de programas  e institucional</t>
  </si>
  <si>
    <t xml:space="preserve">IV Coloquio investigación </t>
  </si>
  <si>
    <t>Realizar Coloquio de investigación  con la exposición de proyectos de grupos</t>
  </si>
  <si>
    <t>Form asistencia-  programación</t>
  </si>
  <si>
    <t>Renovar  y capacitar a profesores y estudiantes en el uso  de  base datos Web of Science</t>
  </si>
  <si>
    <t>N° Participantes</t>
  </si>
  <si>
    <t>Form asistencia- Estudios Previos, Resolución</t>
  </si>
  <si>
    <t>Form asistencia- Programacion</t>
  </si>
  <si>
    <t>Curso plataformas Minciencias</t>
  </si>
  <si>
    <t>Capacitar profesores en CvLac y GrupLac</t>
  </si>
  <si>
    <t>Curso redacción de Artículos Científicos y TIC</t>
  </si>
  <si>
    <t>Convocatoria Publicación Cuadernos  ETITC</t>
  </si>
  <si>
    <t xml:space="preserve">Link site institucional </t>
  </si>
  <si>
    <t>Convocatoria Publicación artículos Revista Letras ConCiencia TecnoLógica</t>
  </si>
  <si>
    <t>Publicación Boletin  Vicerectoría de Investigación, Extensión y Transferencia</t>
  </si>
  <si>
    <t>Conmemoración Asamblea de Mujeres ETITC Red Mujeres Investigadoras</t>
  </si>
  <si>
    <t>Form asistencia,  programación</t>
  </si>
  <si>
    <t>Publicación Comunicado  Vicerectoría de Investigación, Extensión y Transferencia</t>
  </si>
  <si>
    <t xml:space="preserve">Comunicados </t>
  </si>
  <si>
    <t>N° Estudios Realizado</t>
  </si>
  <si>
    <t>N°Afiliaciones</t>
  </si>
  <si>
    <t>Factura Redcolsi</t>
  </si>
  <si>
    <t>N° de estudiantes  participantes</t>
  </si>
  <si>
    <t>Participar con  proyectos de semilleros en encuentro  de Redcolsi Nacional</t>
  </si>
  <si>
    <t>Participar con  proyectos de semilleros en encuentro  de Redcolsi Nodo Bogotá</t>
  </si>
  <si>
    <t>Participar con  proyectos de semilleros en encuentro  de Redcolsi Internacional</t>
  </si>
  <si>
    <t xml:space="preserve">Participar con  proyectos de semilleros en encuentro interinstitucional </t>
  </si>
  <si>
    <t xml:space="preserve">Realizar encuentros de socialización con integrantes de la Red de semilleros </t>
  </si>
  <si>
    <t xml:space="preserve">Red Talleres y Laboratorios </t>
  </si>
  <si>
    <t>Constituir la red de talleres y laboratorios de la ETITC</t>
  </si>
  <si>
    <t>N° Red constituida</t>
  </si>
  <si>
    <t>Resolución</t>
  </si>
  <si>
    <t>Reconocimiento del Centro Pensamiento y Desarrollo Tecnológico en Minciencias</t>
  </si>
  <si>
    <t>Obtener reconocimiento en Minciencias del CPDT</t>
  </si>
  <si>
    <t>N° Reconocimiento</t>
  </si>
  <si>
    <t>Formulario Minciencias- visita</t>
  </si>
  <si>
    <t xml:space="preserve">Convenios Centro Pensamiento Desarrollo Tecnológico
</t>
  </si>
  <si>
    <t xml:space="preserve">Generar convenios interinstitucionales </t>
  </si>
  <si>
    <t>N° Convenios firmados</t>
  </si>
  <si>
    <t>Convenios</t>
  </si>
  <si>
    <t>IV Congreso Ingeniería,   Desarrollo Humano y Sostenibilidad global</t>
  </si>
  <si>
    <t xml:space="preserve">Realizar evento  académico de ingeniería,  desarrollo Humano y sostenibilidad global </t>
  </si>
  <si>
    <t>Red Centro Pensamiento y Desarrollo Tecnológico</t>
  </si>
  <si>
    <t>Realizar encuentros de socialización con integrantes de la Red  del Centro de Pensamiento y Desarrollo Tecnológico</t>
  </si>
  <si>
    <t>Capacitaciones Ecosistema Creatividad Emprendimiento   e innovación</t>
  </si>
  <si>
    <t>Realizar capacitaciones en creatividad,  emprendimiento e innovación</t>
  </si>
  <si>
    <t>Dotación  Ecosistema Creatividad Emprendimiento   e innovación</t>
  </si>
  <si>
    <t xml:space="preserve">Dotar el Ecosistema con tecnología nueva </t>
  </si>
  <si>
    <t xml:space="preserve">N Equipos </t>
  </si>
  <si>
    <t xml:space="preserve">Comercialización y mantenimiento de la patente Prensa de Alacrán con Tensor de Trinquete </t>
  </si>
  <si>
    <t xml:space="preserve">Realizar  el mantenimiento y comercialización de la patente </t>
  </si>
  <si>
    <t xml:space="preserve">N Mantenimiento </t>
  </si>
  <si>
    <t xml:space="preserve">Resolución </t>
  </si>
  <si>
    <t>Convocatoria acompañamiento para la identificación de creaciones y obras susceptibles de protección por mecanismos de propiedad intelectual</t>
  </si>
  <si>
    <t>Identificar y registrar nuevas creaciones y obras</t>
  </si>
  <si>
    <t xml:space="preserve">Renovación y capacitación Plataforma Turnitin </t>
  </si>
  <si>
    <t>Capacitar a profesores en el uso de Turnitin</t>
  </si>
  <si>
    <t xml:space="preserve">Red de investigación e innovación </t>
  </si>
  <si>
    <t>Realizar encuentros de socialización con integrantes de la Red de investigación e innovación</t>
  </si>
  <si>
    <t>Capacitación Emprendimiento</t>
  </si>
  <si>
    <t xml:space="preserve">Capacitar a profesores y estudiantes en emprendimiento de base tecnológica </t>
  </si>
  <si>
    <t xml:space="preserve">Contrato Prestación Servicios </t>
  </si>
  <si>
    <t xml:space="preserve">Contratar el  personal  requerido para las actividades de la VIET </t>
  </si>
  <si>
    <t xml:space="preserve">N° Contratitas </t>
  </si>
  <si>
    <t xml:space="preserve">Contratos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</si>
</sst>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_([$$-409]* #,##0.00_);_([$$-409]* \(#,##0.00\);_([$$-409]* &quot;-&quot;??_);_(@_)"/>
    <numFmt numFmtId="165" formatCode="_([$$-409]* #,##0_);_([$$-409]* \(#,##0\);_([$$-409]* &quot;-&quot;??_);_(@_)"/>
    <numFmt numFmtId="166" formatCode="_-[$$-240A]\ * #,##0_-;\-[$$-240A]\ * #,##0_-;_-[$$-240A]\ * &quot;-&quot;??_-;_-@_-"/>
  </numFmts>
  <fonts count="20" x14ac:knownFonts="1">
    <font>
      <sz val="12"/>
      <color theme="1"/>
      <name val="Calibri"/>
      <family val="2"/>
      <scheme val="minor"/>
    </font>
    <font>
      <sz val="11"/>
      <color theme="1"/>
      <name val="Calibri"/>
      <family val="2"/>
      <scheme val="minor"/>
    </font>
    <font>
      <b/>
      <sz val="12"/>
      <color theme="0"/>
      <name val="Calibri"/>
      <family val="2"/>
      <scheme val="minor"/>
    </font>
    <font>
      <b/>
      <sz val="10"/>
      <color theme="0"/>
      <name val="Tahoma"/>
      <family val="2"/>
    </font>
    <font>
      <b/>
      <sz val="18"/>
      <color theme="1"/>
      <name val="Calibri"/>
      <family val="2"/>
      <scheme val="minor"/>
    </font>
    <font>
      <sz val="10"/>
      <name val="Arial"/>
      <family val="2"/>
    </font>
    <font>
      <b/>
      <sz val="80"/>
      <color theme="9" tint="-0.499984740745262"/>
      <name val="Calibri"/>
      <family val="2"/>
      <scheme val="minor"/>
    </font>
    <font>
      <sz val="8"/>
      <name val="Calibri"/>
      <family val="2"/>
      <scheme val="minor"/>
    </font>
    <font>
      <sz val="10"/>
      <color rgb="FF666666"/>
      <name val="Arial"/>
      <family val="2"/>
    </font>
    <font>
      <sz val="10"/>
      <color theme="1"/>
      <name val="Arial"/>
      <family val="2"/>
    </font>
    <font>
      <sz val="12"/>
      <color theme="1"/>
      <name val="Calibri"/>
      <family val="2"/>
      <scheme val="minor"/>
    </font>
    <font>
      <sz val="12"/>
      <color rgb="FF000000"/>
      <name val="Calibri"/>
      <family val="2"/>
    </font>
    <font>
      <sz val="12"/>
      <color rgb="FF000000"/>
      <name val="Calibri"/>
      <family val="2"/>
      <scheme val="minor"/>
    </font>
    <font>
      <sz val="11"/>
      <name val="Calibri"/>
      <family val="2"/>
      <scheme val="minor"/>
    </font>
    <font>
      <sz val="10"/>
      <color theme="1"/>
      <name val="Calibri"/>
      <family val="2"/>
      <scheme val="minor"/>
    </font>
    <font>
      <sz val="14"/>
      <color rgb="FF000000"/>
      <name val="Times New Roman"/>
      <family val="1"/>
    </font>
    <font>
      <sz val="12"/>
      <color theme="3"/>
      <name val="Calibri"/>
      <family val="2"/>
      <scheme val="minor"/>
    </font>
    <font>
      <sz val="12"/>
      <color rgb="FFFF0000"/>
      <name val="Calibri"/>
      <family val="2"/>
      <scheme val="minor"/>
    </font>
    <font>
      <sz val="9"/>
      <color indexed="81"/>
      <name val="Tahoma"/>
      <family val="2"/>
    </font>
    <font>
      <sz val="12"/>
      <name val="Calibri"/>
      <family val="2"/>
      <scheme val="minor"/>
    </font>
  </fonts>
  <fills count="11">
    <fill>
      <patternFill patternType="none"/>
    </fill>
    <fill>
      <patternFill patternType="gray125"/>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bgColor indexed="64"/>
      </patternFill>
    </fill>
    <fill>
      <patternFill patternType="solid">
        <fgColor rgb="FFE5E5E5"/>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rgb="FF00B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style="thin">
        <color rgb="FF000000"/>
      </left>
      <right/>
      <top/>
      <bottom/>
      <diagonal/>
    </border>
  </borders>
  <cellStyleXfs count="5">
    <xf numFmtId="0" fontId="0" fillId="0" borderId="0"/>
    <xf numFmtId="44" fontId="10" fillId="0" borderId="0" applyFont="0" applyFill="0" applyBorder="0" applyAlignment="0" applyProtection="0"/>
    <xf numFmtId="0" fontId="5" fillId="0" borderId="0" applyFill="0"/>
    <xf numFmtId="0" fontId="1" fillId="0" borderId="0"/>
    <xf numFmtId="44" fontId="10" fillId="0" borderId="0" applyFont="0" applyFill="0" applyBorder="0" applyAlignment="0" applyProtection="0"/>
  </cellStyleXfs>
  <cellXfs count="150">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2" fillId="3" borderId="0" xfId="0" applyFont="1" applyFill="1" applyAlignment="1">
      <alignment horizontal="center" vertical="center"/>
    </xf>
    <xf numFmtId="0" fontId="2" fillId="5" borderId="9"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0" xfId="0" applyFont="1" applyFill="1" applyAlignment="1">
      <alignment horizontal="center" vertical="center" wrapText="1"/>
    </xf>
    <xf numFmtId="0" fontId="3" fillId="2" borderId="8" xfId="0" applyFont="1" applyFill="1" applyBorder="1" applyAlignment="1">
      <alignment horizontal="center" vertical="center" wrapText="1" shrinkToFit="1"/>
    </xf>
    <xf numFmtId="0" fontId="8" fillId="6" borderId="1" xfId="0" applyFont="1" applyFill="1" applyBorder="1" applyAlignment="1">
      <alignment vertical="center" wrapText="1"/>
    </xf>
    <xf numFmtId="0" fontId="9" fillId="7" borderId="1" xfId="0" applyFont="1" applyFill="1" applyBorder="1" applyAlignment="1">
      <alignment vertical="center" wrapText="1"/>
    </xf>
    <xf numFmtId="0" fontId="9" fillId="0" borderId="1" xfId="0" applyFont="1" applyBorder="1" applyAlignment="1">
      <alignment vertical="center" wrapText="1"/>
    </xf>
    <xf numFmtId="0" fontId="8" fillId="6"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xf numFmtId="0" fontId="0" fillId="0" borderId="9"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4" borderId="0" xfId="0" applyFill="1" applyAlignment="1">
      <alignment wrapText="1"/>
    </xf>
    <xf numFmtId="0" fontId="0" fillId="0" borderId="10"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4" borderId="18" xfId="0" applyFill="1" applyBorder="1" applyAlignment="1">
      <alignment wrapText="1"/>
    </xf>
    <xf numFmtId="0" fontId="0" fillId="0" borderId="18" xfId="0" applyBorder="1" applyAlignment="1">
      <alignment wrapText="1"/>
    </xf>
    <xf numFmtId="0" fontId="9" fillId="0" borderId="1" xfId="0" applyFont="1" applyBorder="1" applyAlignment="1">
      <alignment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4" borderId="0" xfId="0" applyFill="1" applyAlignment="1">
      <alignment horizontal="left" vertical="center" wrapText="1"/>
    </xf>
    <xf numFmtId="0" fontId="3" fillId="2" borderId="17" xfId="0" applyFont="1" applyFill="1" applyBorder="1" applyAlignment="1">
      <alignment horizontal="center" vertical="center" wrapText="1" shrinkToFi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0" xfId="0" applyAlignment="1">
      <alignment vertical="top"/>
    </xf>
    <xf numFmtId="0" fontId="0" fillId="8" borderId="0" xfId="0" applyFill="1" applyAlignment="1">
      <alignment vertical="top"/>
    </xf>
    <xf numFmtId="0" fontId="0" fillId="0" borderId="0" xfId="0" applyAlignment="1">
      <alignment vertical="top" wrapText="1"/>
    </xf>
    <xf numFmtId="0" fontId="0" fillId="9" borderId="1" xfId="0" applyFill="1" applyBorder="1" applyAlignment="1">
      <alignment horizontal="left" vertical="top" wrapText="1"/>
    </xf>
    <xf numFmtId="0" fontId="0" fillId="0" borderId="13" xfId="0" applyBorder="1" applyAlignment="1">
      <alignment horizontal="left" wrapText="1"/>
    </xf>
    <xf numFmtId="166" fontId="0" fillId="0" borderId="0" xfId="1" applyNumberFormat="1" applyFont="1" applyAlignment="1">
      <alignment vertical="center" wrapText="1"/>
    </xf>
    <xf numFmtId="166" fontId="0" fillId="0" borderId="0" xfId="0" applyNumberFormat="1" applyAlignment="1">
      <alignment vertical="center" wrapText="1"/>
    </xf>
    <xf numFmtId="0" fontId="0" fillId="0" borderId="1" xfId="0" applyBorder="1" applyAlignment="1">
      <alignment horizontal="left" vertical="top" wrapText="1"/>
    </xf>
    <xf numFmtId="0" fontId="14" fillId="0" borderId="1" xfId="0" applyFont="1" applyBorder="1" applyAlignment="1">
      <alignment horizontal="left" vertical="top" wrapText="1"/>
    </xf>
    <xf numFmtId="9" fontId="0" fillId="0" borderId="1" xfId="0" applyNumberFormat="1" applyBorder="1" applyAlignment="1">
      <alignment horizontal="left" vertical="top"/>
    </xf>
    <xf numFmtId="0" fontId="0" fillId="0" borderId="1" xfId="0" applyBorder="1" applyAlignment="1">
      <alignment horizontal="left" vertical="top"/>
    </xf>
    <xf numFmtId="9" fontId="0" fillId="9" borderId="1" xfId="0" applyNumberFormat="1" applyFill="1" applyBorder="1" applyAlignment="1">
      <alignment horizontal="left" vertical="top"/>
    </xf>
    <xf numFmtId="5" fontId="15" fillId="0" borderId="1" xfId="1" applyNumberFormat="1" applyFont="1" applyBorder="1" applyAlignment="1">
      <alignment horizontal="left" vertical="top"/>
    </xf>
    <xf numFmtId="0" fontId="0" fillId="0" borderId="7" xfId="0" applyBorder="1" applyAlignment="1">
      <alignment horizontal="left" vertical="top" wrapText="1"/>
    </xf>
    <xf numFmtId="0" fontId="0" fillId="9" borderId="7" xfId="0" applyFill="1" applyBorder="1" applyAlignment="1">
      <alignment horizontal="left" vertical="top" wrapText="1"/>
    </xf>
    <xf numFmtId="9" fontId="0" fillId="9" borderId="7" xfId="0" applyNumberFormat="1" applyFill="1" applyBorder="1" applyAlignment="1">
      <alignment horizontal="left" vertical="top" wrapText="1"/>
    </xf>
    <xf numFmtId="3" fontId="15" fillId="0" borderId="1" xfId="0" applyNumberFormat="1" applyFont="1" applyBorder="1" applyAlignment="1">
      <alignment horizontal="left" vertical="top"/>
    </xf>
    <xf numFmtId="0" fontId="0" fillId="0" borderId="0" xfId="0" applyAlignment="1">
      <alignment horizontal="left" vertical="top"/>
    </xf>
    <xf numFmtId="9" fontId="0" fillId="0" borderId="0" xfId="0" applyNumberFormat="1" applyAlignment="1">
      <alignment horizontal="left" vertical="top" wrapText="1"/>
    </xf>
    <xf numFmtId="166" fontId="0" fillId="0" borderId="0" xfId="1" applyNumberFormat="1" applyFont="1" applyAlignment="1">
      <alignment horizontal="left" vertical="top" wrapText="1"/>
    </xf>
    <xf numFmtId="166" fontId="0" fillId="0" borderId="0" xfId="0" applyNumberFormat="1" applyAlignment="1">
      <alignment horizontal="left" vertical="top"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4" fillId="0" borderId="1" xfId="0" applyFont="1" applyBorder="1" applyAlignment="1">
      <alignment horizontal="center" vertical="center" wrapText="1"/>
    </xf>
    <xf numFmtId="0" fontId="6" fillId="4" borderId="2"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8" xfId="0" applyFont="1" applyBorder="1" applyAlignment="1">
      <alignment horizontal="center" vertical="center"/>
    </xf>
    <xf numFmtId="0" fontId="6" fillId="4" borderId="2" xfId="0" applyFont="1" applyFill="1" applyBorder="1" applyAlignment="1">
      <alignment horizontal="center" vertical="center"/>
    </xf>
    <xf numFmtId="0" fontId="6" fillId="4" borderId="0" xfId="0" applyFont="1" applyFill="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0" xfId="0" applyAlignment="1">
      <alignment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2" fillId="5" borderId="13" xfId="0" applyFont="1" applyFill="1" applyBorder="1" applyAlignment="1">
      <alignment horizontal="left" vertical="center" wrapText="1"/>
    </xf>
    <xf numFmtId="0" fontId="2" fillId="10" borderId="9" xfId="0" applyFont="1" applyFill="1" applyBorder="1" applyAlignment="1">
      <alignment horizontal="center" vertical="center" wrapText="1"/>
    </xf>
    <xf numFmtId="0" fontId="0" fillId="0" borderId="0" xfId="0" applyAlignment="1">
      <alignment horizontal="center" vertical="center"/>
    </xf>
    <xf numFmtId="0" fontId="0" fillId="0" borderId="13" xfId="0" applyBorder="1" applyAlignment="1">
      <alignment horizontal="center" vertical="center" wrapText="1"/>
    </xf>
    <xf numFmtId="0" fontId="0" fillId="0" borderId="9" xfId="0" applyBorder="1" applyAlignment="1">
      <alignment vertical="center" wrapText="1"/>
    </xf>
    <xf numFmtId="0" fontId="0" fillId="0" borderId="0" xfId="0"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4" borderId="0" xfId="0" applyFill="1" applyAlignment="1">
      <alignment vertical="center" wrapText="1"/>
    </xf>
    <xf numFmtId="0" fontId="0" fillId="0" borderId="13" xfId="0" applyBorder="1" applyAlignment="1">
      <alignment horizontal="center" vertical="center" wrapText="1"/>
    </xf>
    <xf numFmtId="0" fontId="0" fillId="0" borderId="9" xfId="0" applyBorder="1" applyAlignment="1">
      <alignment vertical="top" wrapText="1"/>
    </xf>
    <xf numFmtId="0" fontId="0" fillId="0" borderId="13" xfId="0" applyBorder="1" applyAlignment="1">
      <alignment vertical="top" wrapText="1"/>
    </xf>
    <xf numFmtId="0" fontId="0" fillId="0" borderId="0" xfId="0" applyAlignment="1">
      <alignment horizontal="center" vertical="top" wrapText="1"/>
    </xf>
    <xf numFmtId="164" fontId="0" fillId="0" borderId="0" xfId="0" applyNumberFormat="1" applyAlignment="1">
      <alignment vertical="top" wrapText="1"/>
    </xf>
    <xf numFmtId="0" fontId="0" fillId="0" borderId="14" xfId="0" applyBorder="1" applyAlignment="1">
      <alignment vertical="top" wrapText="1"/>
    </xf>
    <xf numFmtId="0" fontId="16" fillId="0" borderId="0" xfId="0" applyFont="1" applyAlignment="1">
      <alignment vertical="top" wrapText="1"/>
    </xf>
    <xf numFmtId="164" fontId="0" fillId="0" borderId="0" xfId="0" applyNumberFormat="1" applyAlignment="1">
      <alignment vertical="top"/>
    </xf>
    <xf numFmtId="0" fontId="11" fillId="0" borderId="0" xfId="0" applyFont="1" applyAlignment="1">
      <alignment horizontal="center" vertical="center" wrapText="1"/>
    </xf>
    <xf numFmtId="165" fontId="16" fillId="0" borderId="0" xfId="0" applyNumberFormat="1" applyFont="1" applyAlignment="1">
      <alignment vertical="top"/>
    </xf>
    <xf numFmtId="0" fontId="12" fillId="0" borderId="0" xfId="0" applyFont="1" applyAlignment="1">
      <alignment wrapText="1"/>
    </xf>
    <xf numFmtId="0" fontId="12" fillId="0" borderId="0" xfId="0" applyFont="1" applyAlignment="1">
      <alignment horizontal="center" wrapText="1"/>
    </xf>
    <xf numFmtId="165" fontId="0" fillId="0" borderId="0" xfId="0" applyNumberFormat="1" applyAlignment="1">
      <alignment vertical="top"/>
    </xf>
    <xf numFmtId="0" fontId="11" fillId="0" borderId="20" xfId="0" applyFont="1" applyBorder="1" applyAlignment="1">
      <alignment vertical="center" wrapText="1"/>
    </xf>
    <xf numFmtId="0" fontId="11" fillId="0" borderId="0" xfId="0" applyFont="1" applyAlignment="1">
      <alignment vertical="center"/>
    </xf>
    <xf numFmtId="0" fontId="12" fillId="0" borderId="1" xfId="0" applyFont="1" applyBorder="1" applyAlignment="1">
      <alignment horizontal="center" wrapText="1"/>
    </xf>
    <xf numFmtId="0" fontId="11" fillId="0" borderId="1" xfId="0" applyFont="1" applyBorder="1" applyAlignment="1">
      <alignment horizontal="center" vertical="center" wrapText="1"/>
    </xf>
    <xf numFmtId="0" fontId="0" fillId="0" borderId="1" xfId="0" applyBorder="1" applyAlignment="1">
      <alignment vertical="top" wrapText="1"/>
    </xf>
    <xf numFmtId="0" fontId="11" fillId="0" borderId="0" xfId="0" applyFont="1" applyAlignment="1">
      <alignment horizontal="center" vertical="top" wrapText="1"/>
    </xf>
    <xf numFmtId="164" fontId="16" fillId="0" borderId="0" xfId="0" applyNumberFormat="1" applyFont="1" applyAlignment="1">
      <alignment vertical="top"/>
    </xf>
    <xf numFmtId="0" fontId="0" fillId="0" borderId="13" xfId="0" applyBorder="1" applyAlignment="1">
      <alignment vertical="center" wrapText="1"/>
    </xf>
    <xf numFmtId="0" fontId="0" fillId="0" borderId="14" xfId="0" applyBorder="1" applyAlignment="1">
      <alignment vertical="center" wrapText="1"/>
    </xf>
    <xf numFmtId="0" fontId="0" fillId="0" borderId="13" xfId="0" applyBorder="1" applyAlignment="1">
      <alignment horizontal="left" vertical="center"/>
    </xf>
    <xf numFmtId="0" fontId="0" fillId="0" borderId="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alignment horizontal="left"/>
    </xf>
    <xf numFmtId="0" fontId="0" fillId="0" borderId="0" xfId="0" applyAlignment="1">
      <alignment horizontal="left"/>
    </xf>
    <xf numFmtId="0" fontId="0" fillId="0" borderId="9" xfId="0" applyBorder="1"/>
    <xf numFmtId="0" fontId="8" fillId="6" borderId="0" xfId="0" applyFont="1" applyFill="1" applyAlignment="1">
      <alignment horizontal="left" vertical="center" wrapText="1"/>
    </xf>
    <xf numFmtId="0" fontId="9" fillId="0" borderId="0" xfId="0" applyFont="1"/>
    <xf numFmtId="0" fontId="0" fillId="0" borderId="13" xfId="0" applyBorder="1"/>
    <xf numFmtId="0" fontId="0" fillId="0" borderId="14" xfId="0" applyBorder="1"/>
    <xf numFmtId="0" fontId="0" fillId="0" borderId="9" xfId="0" applyBorder="1" applyAlignment="1">
      <alignment horizontal="left" vertical="top"/>
    </xf>
    <xf numFmtId="0" fontId="9" fillId="0" borderId="1" xfId="0" applyFont="1" applyBorder="1"/>
    <xf numFmtId="0" fontId="9" fillId="7" borderId="3" xfId="0" applyFont="1" applyFill="1" applyBorder="1" applyAlignment="1">
      <alignment horizontal="center" vertical="center" wrapText="1"/>
    </xf>
    <xf numFmtId="0" fontId="0" fillId="0" borderId="9" xfId="0" applyBorder="1" applyAlignment="1">
      <alignment horizontal="left"/>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3" xfId="0" applyFont="1" applyBorder="1"/>
    <xf numFmtId="0" fontId="0" fillId="0" borderId="9" xfId="0" applyBorder="1" applyAlignment="1">
      <alignment vertical="top"/>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0" fillId="9" borderId="1" xfId="0" applyFill="1" applyBorder="1"/>
    <xf numFmtId="0" fontId="0" fillId="9" borderId="9" xfId="0" applyFill="1" applyBorder="1" applyAlignment="1">
      <alignment vertical="center" wrapText="1"/>
    </xf>
    <xf numFmtId="0" fontId="0" fillId="9" borderId="0" xfId="0" applyFill="1" applyAlignment="1">
      <alignment vertical="center" wrapText="1"/>
    </xf>
    <xf numFmtId="0" fontId="12" fillId="9" borderId="1" xfId="0" applyFont="1" applyFill="1" applyBorder="1"/>
    <xf numFmtId="44" fontId="0" fillId="9" borderId="1" xfId="4" applyFont="1" applyFill="1" applyBorder="1"/>
    <xf numFmtId="9" fontId="12" fillId="9" borderId="1" xfId="0" applyNumberFormat="1" applyFont="1" applyFill="1" applyBorder="1"/>
    <xf numFmtId="0" fontId="19" fillId="9" borderId="1" xfId="0" applyFont="1" applyFill="1" applyBorder="1"/>
    <xf numFmtId="9" fontId="0" fillId="9" borderId="1" xfId="0" applyNumberFormat="1" applyFill="1" applyBorder="1"/>
    <xf numFmtId="0" fontId="0" fillId="0" borderId="10"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4" borderId="18" xfId="0" applyFill="1" applyBorder="1" applyAlignment="1">
      <alignment vertical="center" wrapText="1"/>
    </xf>
    <xf numFmtId="0" fontId="0" fillId="0" borderId="18" xfId="0" applyBorder="1" applyAlignment="1">
      <alignment vertical="center" wrapText="1"/>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cellXfs>
  <cellStyles count="5">
    <cellStyle name="Moneda" xfId="1" builtinId="4"/>
    <cellStyle name="Moneda 2" xfId="4" xr:uid="{D1B26B47-0828-4170-88A5-7CBFFD468F20}"/>
    <cellStyle name="Normal" xfId="0" builtinId="0"/>
    <cellStyle name="Normal 5" xfId="2" xr:uid="{00000000-0005-0000-0000-000003000000}"/>
    <cellStyle name="Normal 6"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152400</xdr:rowOff>
    </xdr:from>
    <xdr:to>
      <xdr:col>1</xdr:col>
      <xdr:colOff>1133491</xdr:colOff>
      <xdr:row>1</xdr:row>
      <xdr:rowOff>361544</xdr:rowOff>
    </xdr:to>
    <xdr:pic>
      <xdr:nvPicPr>
        <xdr:cNvPr id="4" name="Imagen 3">
          <a:extLst>
            <a:ext uri="{FF2B5EF4-FFF2-40B4-BE49-F238E27FC236}">
              <a16:creationId xmlns:a16="http://schemas.microsoft.com/office/drawing/2014/main" id="{A8496044-0F41-898E-CD92-277FA7B181D3}"/>
            </a:ext>
          </a:extLst>
        </xdr:cNvPr>
        <xdr:cNvPicPr>
          <a:picLocks noChangeAspect="1"/>
        </xdr:cNvPicPr>
      </xdr:nvPicPr>
      <xdr:blipFill>
        <a:blip xmlns:r="http://schemas.openxmlformats.org/officeDocument/2006/relationships" r:embed="rId1"/>
        <a:stretch>
          <a:fillRect/>
        </a:stretch>
      </xdr:blipFill>
      <xdr:spPr>
        <a:xfrm>
          <a:off x="152400" y="152400"/>
          <a:ext cx="2501900" cy="7191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0</xdr:row>
      <xdr:rowOff>0</xdr:rowOff>
    </xdr:from>
    <xdr:to>
      <xdr:col>2</xdr:col>
      <xdr:colOff>1209675</xdr:colOff>
      <xdr:row>2</xdr:row>
      <xdr:rowOff>264745</xdr:rowOff>
    </xdr:to>
    <xdr:pic>
      <xdr:nvPicPr>
        <xdr:cNvPr id="2" name="Imagen 1">
          <a:extLst>
            <a:ext uri="{FF2B5EF4-FFF2-40B4-BE49-F238E27FC236}">
              <a16:creationId xmlns:a16="http://schemas.microsoft.com/office/drawing/2014/main" id="{7C82C6A5-6585-4EBF-892F-8A6CAE77BC17}"/>
            </a:ext>
          </a:extLst>
        </xdr:cNvPr>
        <xdr:cNvPicPr>
          <a:picLocks noChangeAspect="1"/>
        </xdr:cNvPicPr>
      </xdr:nvPicPr>
      <xdr:blipFill>
        <a:blip xmlns:r="http://schemas.openxmlformats.org/officeDocument/2006/relationships" r:embed="rId1"/>
        <a:stretch>
          <a:fillRect/>
        </a:stretch>
      </xdr:blipFill>
      <xdr:spPr>
        <a:xfrm>
          <a:off x="2257425" y="0"/>
          <a:ext cx="1714500" cy="1007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1056409</xdr:colOff>
      <xdr:row>1</xdr:row>
      <xdr:rowOff>626266</xdr:rowOff>
    </xdr:to>
    <xdr:pic>
      <xdr:nvPicPr>
        <xdr:cNvPr id="3" name="Imagen 2">
          <a:extLst>
            <a:ext uri="{FF2B5EF4-FFF2-40B4-BE49-F238E27FC236}">
              <a16:creationId xmlns:a16="http://schemas.microsoft.com/office/drawing/2014/main" id="{EF1402E4-F069-4615-8B3F-8185526FC0A5}"/>
            </a:ext>
          </a:extLst>
        </xdr:cNvPr>
        <xdr:cNvPicPr>
          <a:picLocks noChangeAspect="1"/>
        </xdr:cNvPicPr>
      </xdr:nvPicPr>
      <xdr:blipFill>
        <a:blip xmlns:r="http://schemas.openxmlformats.org/officeDocument/2006/relationships" r:embed="rId1"/>
        <a:stretch>
          <a:fillRect/>
        </a:stretch>
      </xdr:blipFill>
      <xdr:spPr>
        <a:xfrm>
          <a:off x="0" y="0"/>
          <a:ext cx="2597727" cy="15268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552450</xdr:colOff>
      <xdr:row>0</xdr:row>
      <xdr:rowOff>66675</xdr:rowOff>
    </xdr:from>
    <xdr:to>
      <xdr:col>2</xdr:col>
      <xdr:colOff>552450</xdr:colOff>
      <xdr:row>2</xdr:row>
      <xdr:rowOff>225052</xdr:rowOff>
    </xdr:to>
    <xdr:pic>
      <xdr:nvPicPr>
        <xdr:cNvPr id="2" name="Imagen 1">
          <a:extLst>
            <a:ext uri="{FF2B5EF4-FFF2-40B4-BE49-F238E27FC236}">
              <a16:creationId xmlns:a16="http://schemas.microsoft.com/office/drawing/2014/main" id="{D02EF43A-3EBF-4733-B0E6-A3A9156739E7}"/>
            </a:ext>
          </a:extLst>
        </xdr:cNvPr>
        <xdr:cNvPicPr>
          <a:picLocks noChangeAspect="1"/>
        </xdr:cNvPicPr>
      </xdr:nvPicPr>
      <xdr:blipFill>
        <a:blip xmlns:r="http://schemas.openxmlformats.org/officeDocument/2006/relationships" r:embed="rId1"/>
        <a:stretch>
          <a:fillRect/>
        </a:stretch>
      </xdr:blipFill>
      <xdr:spPr>
        <a:xfrm>
          <a:off x="2085975" y="66675"/>
          <a:ext cx="1533525" cy="9013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rabajo Social- Bienestar Universitario ETITC" id="{DEA565EF-5B05-4178-BA7E-CBF59727345F}" userId="S::bienestaruniversitario@itc.edu.co::ae8e598d-4315-4cf0-a6c4-de1779010e3d"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138" dT="2024-12-16T16:25:08.08" personId="{DEA565EF-5B05-4178-BA7E-CBF59727345F}" id="{FD24FF8A-1B50-4864-96B4-FED61F9F97CA}">
    <text>Recursos PFC</text>
  </threadedComment>
  <threadedComment ref="V140" dT="2024-12-12T00:48:42.43" personId="{DEA565EF-5B05-4178-BA7E-CBF59727345F}" id="{4BA56A97-E154-4BE7-9E7A-F21323E2B186}">
    <text>Fuente de Recursos Propios</text>
  </threadedComment>
  <threadedComment ref="V141" dT="2024-12-12T00:48:57.54" personId="{DEA565EF-5B05-4178-BA7E-CBF59727345F}" id="{1043C905-1CDF-417A-BF2E-6BA4E308F9E9}">
    <text>Fuente de Recursos PFC</text>
  </threadedComment>
  <threadedComment ref="V144" dT="2024-12-12T00:49:19.63" personId="{DEA565EF-5B05-4178-BA7E-CBF59727345F}" id="{BDCDDBC7-96FC-44D3-8023-8282FDC6EC74}">
    <text>Fuente de Recursos propios</text>
  </threadedComment>
  <threadedComment ref="V145" dT="2024-12-12T00:50:46.78" personId="{DEA565EF-5B05-4178-BA7E-CBF59727345F}" id="{A5900C7E-408B-4EA5-AF91-D52E30C0EA89}">
    <text>Fuente de recursos propios y PFC</text>
  </threadedComment>
  <threadedComment ref="V146" dT="2024-12-12T00:51:08.60" personId="{DEA565EF-5B05-4178-BA7E-CBF59727345F}" id="{A645F0E0-B75B-474F-92DE-20871F5423A4}">
    <text>Fuente de recursos ATENEA</text>
  </threadedComment>
  <threadedComment ref="V147" dT="2024-12-12T00:51:22.73" personId="{DEA565EF-5B05-4178-BA7E-CBF59727345F}" id="{38A4A3BD-D451-4D7F-851B-2FF15048EB21}">
    <text>Fuente de Recursos PFC</text>
  </threadedComment>
  <threadedComment ref="V148" dT="2024-12-12T00:51:38.77" personId="{DEA565EF-5B05-4178-BA7E-CBF59727345F}" id="{FABC7FC9-9F8B-4450-8C5D-E02D68CD6F4F}">
    <text>Fuente de recursos ATENEA</text>
  </threadedComment>
  <threadedComment ref="V149" dT="2024-12-12T00:51:52.54" personId="{DEA565EF-5B05-4178-BA7E-CBF59727345F}" id="{CA84959D-0599-401B-82AE-FA2E472FD662}">
    <text>Fuente de Recursos PFC</text>
  </threadedComment>
  <threadedComment ref="V150" dT="2024-12-12T00:52:08.77" personId="{DEA565EF-5B05-4178-BA7E-CBF59727345F}" id="{4812F7FD-C893-4599-B1A6-42963EEAE9B3}">
    <text>Fuente de recursos ATENEA</text>
  </threadedComment>
  <threadedComment ref="V152" dT="2024-12-12T00:52:31.46" personId="{DEA565EF-5B05-4178-BA7E-CBF59727345F}" id="{96B92B02-4A98-46DF-A742-BDE218346F0C}">
    <text>Fuente de Recursos PFC</text>
  </threadedComment>
  <threadedComment ref="V153" dT="2024-12-12T00:52:43.81" personId="{DEA565EF-5B05-4178-BA7E-CBF59727345F}" id="{543C081B-40E7-4602-AA68-AFBFD245C7B2}">
    <text>Fuente de Recursos PFC y ATENEA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56"/>
  <sheetViews>
    <sheetView zoomScale="86" zoomScaleNormal="40" workbookViewId="0">
      <pane ySplit="5" topLeftCell="A6" activePane="bottomLeft" state="frozen"/>
      <selection activeCell="Q8" sqref="Q8"/>
      <selection pane="bottomLeft" activeCell="E7" sqref="E7"/>
    </sheetView>
  </sheetViews>
  <sheetFormatPr baseColWidth="10" defaultRowHeight="41.25" customHeight="1" x14ac:dyDescent="0.25"/>
  <cols>
    <col min="1" max="1" width="20.125" style="14" customWidth="1"/>
    <col min="2" max="2" width="20.125" style="16" customWidth="1"/>
    <col min="3" max="3" width="14.625" style="14" customWidth="1"/>
    <col min="4" max="4" width="11" style="14"/>
    <col min="5" max="5" width="14.5" style="14" customWidth="1"/>
    <col min="6" max="6" width="32.375" style="14" customWidth="1"/>
    <col min="7" max="7" width="31.625" style="14" customWidth="1"/>
    <col min="8" max="8" width="31.5" style="14" customWidth="1"/>
    <col min="9" max="9" width="31.375" style="14" customWidth="1"/>
    <col min="10" max="11" width="19.875" style="14" customWidth="1"/>
    <col min="12" max="12" width="31.375" style="14" customWidth="1"/>
    <col min="13" max="13" width="31" style="14" customWidth="1"/>
    <col min="14" max="14" width="32.125" style="14" customWidth="1"/>
    <col min="15" max="15" width="32" style="14" customWidth="1"/>
    <col min="16" max="16" width="28.375" style="14" customWidth="1"/>
    <col min="17" max="17" width="22.5" style="14" customWidth="1"/>
    <col min="18" max="18" width="24.625" style="14" customWidth="1"/>
    <col min="19" max="19" width="15" style="14" customWidth="1"/>
    <col min="20" max="20" width="15" style="33" customWidth="1"/>
    <col min="21" max="21" width="15" style="14" customWidth="1"/>
    <col min="22" max="22" width="15.5" style="14" customWidth="1"/>
    <col min="23" max="24" width="25.375" style="14" customWidth="1"/>
    <col min="25" max="25" width="21.125" style="14" customWidth="1"/>
    <col min="26" max="26" width="21.625" style="14" customWidth="1"/>
    <col min="27" max="27" width="19" style="14" customWidth="1"/>
    <col min="28" max="28" width="19.5" style="14" customWidth="1"/>
    <col min="29" max="29" width="16" style="14" customWidth="1"/>
    <col min="30" max="16384" width="11" style="14"/>
  </cols>
  <sheetData>
    <row r="1" spans="1:29" s="13" customFormat="1" ht="41.25" customHeight="1" x14ac:dyDescent="0.25">
      <c r="A1" s="61"/>
      <c r="B1" s="61"/>
      <c r="C1" s="61"/>
      <c r="D1" s="61"/>
      <c r="E1" s="62" t="s">
        <v>496</v>
      </c>
      <c r="F1" s="63"/>
      <c r="G1" s="63"/>
      <c r="H1" s="63"/>
      <c r="I1" s="63"/>
      <c r="J1" s="63"/>
      <c r="K1" s="63"/>
      <c r="L1" s="63"/>
      <c r="M1" s="63"/>
      <c r="N1" s="63"/>
      <c r="O1" s="63"/>
      <c r="P1" s="63"/>
      <c r="Q1" s="63"/>
      <c r="R1" s="63"/>
      <c r="S1" s="63"/>
      <c r="T1" s="63"/>
      <c r="U1" s="63"/>
      <c r="V1" s="63"/>
      <c r="W1" s="63"/>
      <c r="X1" s="63"/>
      <c r="Y1" s="63"/>
      <c r="Z1" s="63"/>
      <c r="AA1" s="63"/>
      <c r="AB1" s="66" t="s">
        <v>0</v>
      </c>
      <c r="AC1" s="67"/>
    </row>
    <row r="2" spans="1:29" s="13" customFormat="1" ht="41.25" customHeight="1" x14ac:dyDescent="0.25">
      <c r="A2" s="61"/>
      <c r="B2" s="61"/>
      <c r="C2" s="61"/>
      <c r="D2" s="61"/>
      <c r="E2" s="62"/>
      <c r="F2" s="63"/>
      <c r="G2" s="63"/>
      <c r="H2" s="63"/>
      <c r="I2" s="63"/>
      <c r="J2" s="63"/>
      <c r="K2" s="63"/>
      <c r="L2" s="63"/>
      <c r="M2" s="63"/>
      <c r="N2" s="63"/>
      <c r="O2" s="63"/>
      <c r="P2" s="63"/>
      <c r="Q2" s="63"/>
      <c r="R2" s="63"/>
      <c r="S2" s="63"/>
      <c r="T2" s="63"/>
      <c r="U2" s="63"/>
      <c r="V2" s="63"/>
      <c r="W2" s="63"/>
      <c r="X2" s="63"/>
      <c r="Y2" s="63"/>
      <c r="Z2" s="63"/>
      <c r="AA2" s="63"/>
      <c r="AB2" s="66" t="s">
        <v>1</v>
      </c>
      <c r="AC2" s="67"/>
    </row>
    <row r="3" spans="1:29" s="13" customFormat="1" ht="41.25" customHeight="1" thickBot="1" x14ac:dyDescent="0.3">
      <c r="A3" s="61"/>
      <c r="B3" s="61"/>
      <c r="C3" s="61"/>
      <c r="D3" s="61"/>
      <c r="E3" s="64"/>
      <c r="F3" s="65"/>
      <c r="G3" s="65"/>
      <c r="H3" s="65"/>
      <c r="I3" s="65"/>
      <c r="J3" s="65"/>
      <c r="K3" s="65"/>
      <c r="L3" s="65"/>
      <c r="M3" s="65"/>
      <c r="N3" s="65"/>
      <c r="O3" s="65"/>
      <c r="P3" s="65"/>
      <c r="Q3" s="65"/>
      <c r="R3" s="65"/>
      <c r="S3" s="65"/>
      <c r="T3" s="65"/>
      <c r="U3" s="65"/>
      <c r="V3" s="65"/>
      <c r="W3" s="65"/>
      <c r="X3" s="65"/>
      <c r="Y3" s="65"/>
      <c r="Z3" s="65"/>
      <c r="AA3" s="65"/>
      <c r="AB3" s="66" t="s">
        <v>2</v>
      </c>
      <c r="AC3" s="67"/>
    </row>
    <row r="4" spans="1:29" ht="41.25" customHeight="1" x14ac:dyDescent="0.25">
      <c r="A4" s="56" t="s">
        <v>106</v>
      </c>
      <c r="B4" s="57"/>
      <c r="C4" s="56" t="s">
        <v>105</v>
      </c>
      <c r="D4" s="57"/>
      <c r="E4" s="58" t="s">
        <v>107</v>
      </c>
      <c r="F4" s="59"/>
      <c r="G4" s="59"/>
      <c r="H4" s="59"/>
      <c r="I4" s="59"/>
      <c r="J4" s="59"/>
      <c r="K4" s="59"/>
      <c r="L4" s="59"/>
      <c r="M4" s="59"/>
      <c r="N4" s="59"/>
      <c r="O4" s="59"/>
      <c r="P4" s="60"/>
      <c r="Q4" s="58" t="s">
        <v>108</v>
      </c>
      <c r="R4" s="59"/>
      <c r="S4" s="59"/>
      <c r="T4" s="59"/>
      <c r="U4" s="59"/>
      <c r="V4" s="59"/>
      <c r="W4" s="60"/>
      <c r="X4" s="29"/>
      <c r="Y4" s="58" t="s">
        <v>109</v>
      </c>
      <c r="Z4" s="59"/>
      <c r="AA4" s="59"/>
      <c r="AB4" s="60"/>
      <c r="AC4" s="8" t="s">
        <v>110</v>
      </c>
    </row>
    <row r="5" spans="1:29" s="13" customFormat="1" ht="41.25" customHeight="1" x14ac:dyDescent="0.25">
      <c r="A5" s="4" t="s">
        <v>118</v>
      </c>
      <c r="B5" s="4" t="s">
        <v>3</v>
      </c>
      <c r="C5" s="5" t="s">
        <v>4</v>
      </c>
      <c r="D5" s="6" t="s">
        <v>5</v>
      </c>
      <c r="E5" s="5" t="s">
        <v>6</v>
      </c>
      <c r="F5" s="7" t="s">
        <v>114</v>
      </c>
      <c r="G5" s="7" t="s">
        <v>21</v>
      </c>
      <c r="H5" s="7" t="s">
        <v>115</v>
      </c>
      <c r="I5" s="7" t="s">
        <v>116</v>
      </c>
      <c r="J5" s="7" t="s">
        <v>12</v>
      </c>
      <c r="K5" s="7" t="s">
        <v>11</v>
      </c>
      <c r="L5" s="7" t="s">
        <v>117</v>
      </c>
      <c r="M5" s="7" t="s">
        <v>7</v>
      </c>
      <c r="N5" s="7" t="s">
        <v>18</v>
      </c>
      <c r="O5" s="7" t="s">
        <v>19</v>
      </c>
      <c r="P5" s="6" t="s">
        <v>20</v>
      </c>
      <c r="Q5" s="5" t="s">
        <v>8</v>
      </c>
      <c r="R5" s="7" t="s">
        <v>102</v>
      </c>
      <c r="S5" s="7" t="s">
        <v>103</v>
      </c>
      <c r="T5" s="7" t="s">
        <v>104</v>
      </c>
      <c r="U5" s="7" t="s">
        <v>113</v>
      </c>
      <c r="V5" s="7" t="s">
        <v>9</v>
      </c>
      <c r="W5" s="6" t="s">
        <v>10</v>
      </c>
      <c r="X5" s="7" t="s">
        <v>162</v>
      </c>
      <c r="Y5" s="5" t="s">
        <v>13</v>
      </c>
      <c r="Z5" s="7" t="s">
        <v>14</v>
      </c>
      <c r="AA5" s="7" t="s">
        <v>15</v>
      </c>
      <c r="AB5" s="6" t="s">
        <v>16</v>
      </c>
      <c r="AC5" s="4" t="s">
        <v>17</v>
      </c>
    </row>
    <row r="6" spans="1:29" s="13" customFormat="1" ht="13.5" customHeight="1" x14ac:dyDescent="0.25">
      <c r="A6" s="4"/>
      <c r="B6" s="5"/>
      <c r="C6" s="5"/>
      <c r="D6" s="6"/>
      <c r="E6" s="5"/>
      <c r="F6" s="7"/>
      <c r="G6" s="7"/>
      <c r="H6" s="7"/>
      <c r="I6" s="7"/>
      <c r="J6" s="7"/>
      <c r="K6" s="7"/>
      <c r="L6" s="7"/>
      <c r="M6" s="7"/>
      <c r="N6" s="7"/>
      <c r="O6" s="7"/>
      <c r="P6" s="7"/>
      <c r="Q6" s="5"/>
      <c r="R6" s="7"/>
      <c r="S6" s="7"/>
      <c r="T6" s="7"/>
      <c r="U6" s="7"/>
      <c r="V6" s="7"/>
      <c r="W6" s="6"/>
      <c r="X6" s="7"/>
      <c r="Y6" s="5"/>
      <c r="Z6" s="7"/>
      <c r="AA6" s="7"/>
      <c r="AB6" s="6"/>
      <c r="AC6" s="4"/>
    </row>
    <row r="7" spans="1:29" s="1" customFormat="1" ht="41.25" customHeight="1" x14ac:dyDescent="0.25">
      <c r="A7" s="25" t="s">
        <v>22</v>
      </c>
      <c r="B7" s="26" t="s">
        <v>371</v>
      </c>
      <c r="C7" s="26"/>
      <c r="D7" s="27"/>
      <c r="E7" s="26"/>
      <c r="F7" s="28" t="s">
        <v>112</v>
      </c>
      <c r="G7" s="28" t="s">
        <v>112</v>
      </c>
      <c r="H7" s="28" t="s">
        <v>112</v>
      </c>
      <c r="I7" s="28" t="s">
        <v>112</v>
      </c>
      <c r="L7" s="28" t="s">
        <v>112</v>
      </c>
      <c r="M7" s="28" t="s">
        <v>112</v>
      </c>
      <c r="Q7" s="30" t="s">
        <v>153</v>
      </c>
      <c r="R7" s="32" t="s">
        <v>150</v>
      </c>
      <c r="S7" s="32" t="s">
        <v>154</v>
      </c>
      <c r="T7" s="32" t="s">
        <v>158</v>
      </c>
      <c r="U7" s="32" t="s">
        <v>155</v>
      </c>
      <c r="V7" s="32" t="s">
        <v>156</v>
      </c>
      <c r="W7" s="31" t="s">
        <v>157</v>
      </c>
      <c r="Y7" s="26"/>
      <c r="AB7" s="27"/>
      <c r="AC7" s="25"/>
    </row>
    <row r="8" spans="1:29" s="1" customFormat="1" ht="41.25" customHeight="1" x14ac:dyDescent="0.25">
      <c r="A8" s="25" t="s">
        <v>22</v>
      </c>
      <c r="B8" s="26" t="s">
        <v>371</v>
      </c>
      <c r="C8" s="26"/>
      <c r="D8" s="27"/>
      <c r="E8" s="26"/>
      <c r="F8" s="28"/>
      <c r="G8" s="28"/>
      <c r="H8" s="28"/>
      <c r="I8" s="28"/>
      <c r="L8" s="28"/>
      <c r="M8" s="28"/>
      <c r="Q8" s="30" t="s">
        <v>151</v>
      </c>
      <c r="R8" s="32" t="s">
        <v>159</v>
      </c>
      <c r="S8" s="32" t="s">
        <v>152</v>
      </c>
      <c r="T8" s="53">
        <v>0.95</v>
      </c>
      <c r="U8" s="32" t="s">
        <v>155</v>
      </c>
      <c r="V8" s="32" t="s">
        <v>161</v>
      </c>
      <c r="W8" s="32" t="s">
        <v>160</v>
      </c>
      <c r="Y8" s="26"/>
      <c r="AB8" s="27"/>
      <c r="AC8" s="25"/>
    </row>
    <row r="9" spans="1:29" ht="41.25" customHeight="1" x14ac:dyDescent="0.25">
      <c r="A9" s="25" t="s">
        <v>22</v>
      </c>
      <c r="B9" s="26" t="s">
        <v>371</v>
      </c>
      <c r="C9" s="16"/>
      <c r="D9" s="17"/>
      <c r="E9" s="16"/>
      <c r="F9" s="18"/>
      <c r="G9" s="18"/>
      <c r="H9" s="18"/>
      <c r="I9" s="18"/>
      <c r="L9" s="18"/>
      <c r="M9" s="18"/>
      <c r="Q9" s="30" t="s">
        <v>163</v>
      </c>
      <c r="R9" s="32" t="s">
        <v>164</v>
      </c>
      <c r="S9" s="32" t="s">
        <v>165</v>
      </c>
      <c r="T9" s="53">
        <v>1</v>
      </c>
      <c r="U9" s="32" t="s">
        <v>167</v>
      </c>
      <c r="V9" s="32" t="s">
        <v>165</v>
      </c>
      <c r="W9" s="31" t="s">
        <v>166</v>
      </c>
      <c r="Y9" s="16"/>
      <c r="AB9" s="17"/>
      <c r="AC9" s="15"/>
    </row>
    <row r="10" spans="1:29" ht="41.25" customHeight="1" x14ac:dyDescent="0.25">
      <c r="A10" s="25" t="s">
        <v>22</v>
      </c>
      <c r="B10" s="26" t="s">
        <v>371</v>
      </c>
      <c r="C10" s="16"/>
      <c r="D10" s="17"/>
      <c r="E10" s="16"/>
      <c r="F10" s="18"/>
      <c r="G10" s="18"/>
      <c r="H10" s="18"/>
      <c r="I10" s="18"/>
      <c r="L10" s="18"/>
      <c r="M10" s="18"/>
      <c r="Q10" s="30" t="s">
        <v>173</v>
      </c>
      <c r="R10" s="32" t="s">
        <v>172</v>
      </c>
      <c r="S10" s="32" t="s">
        <v>165</v>
      </c>
      <c r="T10" s="53">
        <v>1</v>
      </c>
      <c r="U10" s="32" t="s">
        <v>167</v>
      </c>
      <c r="V10" s="32" t="s">
        <v>165</v>
      </c>
      <c r="W10" s="31" t="s">
        <v>166</v>
      </c>
      <c r="Y10" s="16"/>
      <c r="AB10" s="17"/>
      <c r="AC10" s="15"/>
    </row>
    <row r="11" spans="1:29" ht="41.25" customHeight="1" x14ac:dyDescent="0.25">
      <c r="A11" s="25" t="s">
        <v>22</v>
      </c>
      <c r="B11" s="26" t="s">
        <v>371</v>
      </c>
      <c r="C11" s="16"/>
      <c r="D11" s="17"/>
      <c r="E11" s="16"/>
      <c r="F11" s="18"/>
      <c r="G11" s="18"/>
      <c r="H11" s="18"/>
      <c r="I11" s="18"/>
      <c r="L11" s="18"/>
      <c r="M11" s="18"/>
      <c r="Q11" s="32" t="s">
        <v>168</v>
      </c>
      <c r="R11" s="32" t="s">
        <v>170</v>
      </c>
      <c r="S11" s="32" t="s">
        <v>169</v>
      </c>
      <c r="T11" s="32">
        <v>2</v>
      </c>
      <c r="U11" s="32" t="s">
        <v>167</v>
      </c>
      <c r="V11" s="32" t="s">
        <v>165</v>
      </c>
      <c r="W11" s="31" t="s">
        <v>171</v>
      </c>
      <c r="Y11" s="16"/>
      <c r="AB11" s="17"/>
      <c r="AC11" s="15"/>
    </row>
    <row r="12" spans="1:29" ht="41.25" customHeight="1" x14ac:dyDescent="0.25">
      <c r="A12" s="25" t="s">
        <v>22</v>
      </c>
      <c r="B12" s="16" t="s">
        <v>370</v>
      </c>
      <c r="C12" s="16"/>
      <c r="D12" s="17"/>
      <c r="E12" s="16"/>
      <c r="F12" s="18"/>
      <c r="G12" s="18"/>
      <c r="H12" s="18"/>
      <c r="I12" s="18"/>
      <c r="L12" s="18"/>
      <c r="M12" s="18"/>
      <c r="Q12" s="30" t="s">
        <v>346</v>
      </c>
      <c r="R12" s="32" t="s">
        <v>347</v>
      </c>
      <c r="S12" s="32" t="s">
        <v>348</v>
      </c>
      <c r="T12" s="32" t="s">
        <v>349</v>
      </c>
      <c r="U12" s="54">
        <v>190000000</v>
      </c>
      <c r="V12" s="32" t="s">
        <v>350</v>
      </c>
      <c r="W12" s="32" t="s">
        <v>351</v>
      </c>
      <c r="Y12" s="16"/>
      <c r="AB12" s="17"/>
      <c r="AC12" s="15"/>
    </row>
    <row r="13" spans="1:29" ht="41.25" customHeight="1" x14ac:dyDescent="0.25">
      <c r="A13" s="25" t="s">
        <v>22</v>
      </c>
      <c r="B13" s="16" t="s">
        <v>370</v>
      </c>
      <c r="C13" s="16"/>
      <c r="D13" s="17"/>
      <c r="E13" s="16"/>
      <c r="F13" s="18"/>
      <c r="G13" s="18"/>
      <c r="H13" s="18"/>
      <c r="I13" s="18"/>
      <c r="L13" s="18"/>
      <c r="M13" s="18"/>
      <c r="Q13" s="30" t="s">
        <v>352</v>
      </c>
      <c r="R13" s="32" t="s">
        <v>353</v>
      </c>
      <c r="S13" s="32" t="s">
        <v>354</v>
      </c>
      <c r="T13" s="32" t="s">
        <v>355</v>
      </c>
      <c r="U13" s="54">
        <v>250000000</v>
      </c>
      <c r="V13" s="32" t="s">
        <v>356</v>
      </c>
      <c r="W13" s="32" t="s">
        <v>357</v>
      </c>
      <c r="Y13" s="16"/>
      <c r="AB13" s="17"/>
      <c r="AC13" s="15"/>
    </row>
    <row r="14" spans="1:29" ht="41.25" customHeight="1" x14ac:dyDescent="0.25">
      <c r="A14" s="25" t="s">
        <v>22</v>
      </c>
      <c r="B14" s="16" t="s">
        <v>370</v>
      </c>
      <c r="C14" s="16"/>
      <c r="D14" s="17"/>
      <c r="E14" s="16"/>
      <c r="F14" s="18"/>
      <c r="G14" s="18"/>
      <c r="H14" s="18"/>
      <c r="I14" s="18"/>
      <c r="L14" s="18"/>
      <c r="M14" s="18"/>
      <c r="Q14" s="30" t="s">
        <v>358</v>
      </c>
      <c r="R14" s="32" t="s">
        <v>359</v>
      </c>
      <c r="S14" s="32" t="s">
        <v>360</v>
      </c>
      <c r="T14" s="32" t="s">
        <v>361</v>
      </c>
      <c r="U14" s="55">
        <v>234500000</v>
      </c>
      <c r="V14" s="32" t="s">
        <v>362</v>
      </c>
      <c r="W14" s="32" t="s">
        <v>363</v>
      </c>
      <c r="Y14" s="16"/>
      <c r="AB14" s="17"/>
      <c r="AC14" s="15"/>
    </row>
    <row r="15" spans="1:29" ht="41.25" customHeight="1" x14ac:dyDescent="0.25">
      <c r="A15" s="25" t="s">
        <v>22</v>
      </c>
      <c r="B15" s="16" t="s">
        <v>370</v>
      </c>
      <c r="C15" s="16"/>
      <c r="D15" s="17"/>
      <c r="E15" s="16"/>
      <c r="F15" s="18"/>
      <c r="G15" s="18"/>
      <c r="H15" s="18"/>
      <c r="I15" s="18"/>
      <c r="L15" s="18"/>
      <c r="M15" s="18"/>
      <c r="Q15" s="30" t="s">
        <v>364</v>
      </c>
      <c r="R15" s="32" t="s">
        <v>365</v>
      </c>
      <c r="S15" s="32" t="s">
        <v>366</v>
      </c>
      <c r="T15" s="32" t="s">
        <v>367</v>
      </c>
      <c r="U15" s="55">
        <v>620000000</v>
      </c>
      <c r="V15" s="32" t="s">
        <v>368</v>
      </c>
      <c r="W15" s="32" t="s">
        <v>369</v>
      </c>
      <c r="Y15" s="16"/>
      <c r="AB15" s="17"/>
      <c r="AC15" s="15"/>
    </row>
    <row r="16" spans="1:29" ht="41.25" customHeight="1" x14ac:dyDescent="0.25">
      <c r="A16" s="25" t="s">
        <v>22</v>
      </c>
      <c r="B16" s="16" t="s">
        <v>404</v>
      </c>
      <c r="C16" s="16"/>
      <c r="D16" s="17"/>
      <c r="E16" s="16"/>
      <c r="F16" s="18"/>
      <c r="G16" s="18"/>
      <c r="H16" s="18"/>
      <c r="I16" s="18"/>
      <c r="L16" s="18"/>
      <c r="M16" s="18"/>
      <c r="Q16" s="42" t="s">
        <v>372</v>
      </c>
      <c r="R16" s="42" t="s">
        <v>373</v>
      </c>
      <c r="S16" s="42" t="s">
        <v>374</v>
      </c>
      <c r="T16" s="42" t="s">
        <v>375</v>
      </c>
      <c r="U16" s="42" t="s">
        <v>376</v>
      </c>
      <c r="V16" s="42" t="s">
        <v>377</v>
      </c>
      <c r="W16" s="42" t="s">
        <v>378</v>
      </c>
      <c r="Y16" s="16"/>
      <c r="AB16" s="17"/>
      <c r="AC16" s="15"/>
    </row>
    <row r="17" spans="1:29" ht="41.25" customHeight="1" x14ac:dyDescent="0.25">
      <c r="A17" s="25" t="s">
        <v>22</v>
      </c>
      <c r="B17" s="16" t="s">
        <v>404</v>
      </c>
      <c r="C17" s="16"/>
      <c r="D17" s="17"/>
      <c r="E17" s="16"/>
      <c r="F17" s="18"/>
      <c r="G17" s="18"/>
      <c r="H17" s="18"/>
      <c r="I17" s="18"/>
      <c r="L17" s="18"/>
      <c r="M17" s="18"/>
      <c r="Q17" s="42" t="s">
        <v>379</v>
      </c>
      <c r="R17" s="42" t="s">
        <v>380</v>
      </c>
      <c r="S17" s="42" t="s">
        <v>381</v>
      </c>
      <c r="T17" s="42" t="s">
        <v>382</v>
      </c>
      <c r="U17" s="42" t="s">
        <v>383</v>
      </c>
      <c r="V17" s="42" t="s">
        <v>384</v>
      </c>
      <c r="W17" s="42" t="s">
        <v>385</v>
      </c>
      <c r="Y17" s="16"/>
      <c r="AB17" s="17"/>
      <c r="AC17" s="15"/>
    </row>
    <row r="18" spans="1:29" ht="41.25" customHeight="1" x14ac:dyDescent="0.25">
      <c r="A18" s="25" t="s">
        <v>22</v>
      </c>
      <c r="B18" s="16" t="s">
        <v>404</v>
      </c>
      <c r="C18" s="16"/>
      <c r="D18" s="17"/>
      <c r="E18" s="16"/>
      <c r="F18" s="18"/>
      <c r="G18" s="18"/>
      <c r="H18" s="18"/>
      <c r="I18" s="18"/>
      <c r="L18" s="18"/>
      <c r="M18" s="18"/>
      <c r="Q18" s="48" t="s">
        <v>386</v>
      </c>
      <c r="R18" s="48" t="s">
        <v>387</v>
      </c>
      <c r="S18" s="48" t="s">
        <v>388</v>
      </c>
      <c r="T18" s="48" t="s">
        <v>389</v>
      </c>
      <c r="U18" s="48" t="s">
        <v>376</v>
      </c>
      <c r="V18" s="48" t="s">
        <v>390</v>
      </c>
      <c r="W18" s="48" t="s">
        <v>391</v>
      </c>
      <c r="Y18" s="16"/>
      <c r="AB18" s="17"/>
      <c r="AC18" s="15"/>
    </row>
    <row r="19" spans="1:29" ht="41.25" customHeight="1" x14ac:dyDescent="0.25">
      <c r="A19" s="25" t="s">
        <v>22</v>
      </c>
      <c r="B19" s="16" t="s">
        <v>404</v>
      </c>
      <c r="C19" s="16"/>
      <c r="D19" s="17"/>
      <c r="E19" s="16"/>
      <c r="F19" s="18"/>
      <c r="G19" s="18"/>
      <c r="H19" s="18"/>
      <c r="I19" s="18"/>
      <c r="L19" s="18"/>
      <c r="M19" s="18"/>
      <c r="Q19" s="42" t="s">
        <v>392</v>
      </c>
      <c r="R19" s="42" t="s">
        <v>393</v>
      </c>
      <c r="S19" s="42" t="s">
        <v>394</v>
      </c>
      <c r="T19" s="42" t="s">
        <v>395</v>
      </c>
      <c r="U19" s="42" t="s">
        <v>396</v>
      </c>
      <c r="V19" s="42" t="s">
        <v>397</v>
      </c>
      <c r="W19" s="42" t="s">
        <v>398</v>
      </c>
      <c r="Y19" s="16"/>
      <c r="AB19" s="17"/>
      <c r="AC19" s="15"/>
    </row>
    <row r="20" spans="1:29" ht="41.25" customHeight="1" x14ac:dyDescent="0.25">
      <c r="A20" s="25" t="s">
        <v>22</v>
      </c>
      <c r="B20" s="16" t="s">
        <v>404</v>
      </c>
      <c r="C20" s="16"/>
      <c r="D20" s="17"/>
      <c r="E20" s="16"/>
      <c r="F20" s="18"/>
      <c r="G20" s="18"/>
      <c r="H20" s="18"/>
      <c r="I20" s="18"/>
      <c r="L20" s="18"/>
      <c r="M20" s="18"/>
      <c r="Q20" s="42" t="s">
        <v>399</v>
      </c>
      <c r="R20" s="42" t="s">
        <v>400</v>
      </c>
      <c r="S20" s="42" t="s">
        <v>401</v>
      </c>
      <c r="T20" s="42" t="s">
        <v>402</v>
      </c>
      <c r="U20" s="42" t="s">
        <v>396</v>
      </c>
      <c r="V20" s="42" t="s">
        <v>403</v>
      </c>
      <c r="W20" s="42" t="s">
        <v>398</v>
      </c>
      <c r="Y20" s="16"/>
      <c r="AB20" s="17"/>
      <c r="AC20" s="15"/>
    </row>
    <row r="21" spans="1:29" ht="41.25" customHeight="1" x14ac:dyDescent="0.25">
      <c r="A21" s="25"/>
      <c r="C21" s="16"/>
      <c r="D21" s="17"/>
      <c r="E21" s="16"/>
      <c r="F21" s="18"/>
      <c r="G21" s="18"/>
      <c r="H21" s="18"/>
      <c r="I21" s="18"/>
      <c r="L21" s="18"/>
      <c r="M21" s="18"/>
      <c r="Q21" s="16"/>
      <c r="W21" s="17"/>
      <c r="Y21" s="16"/>
      <c r="AB21" s="17"/>
      <c r="AC21" s="15"/>
    </row>
    <row r="22" spans="1:29" ht="41.25" customHeight="1" x14ac:dyDescent="0.25">
      <c r="A22" s="25"/>
      <c r="C22" s="16"/>
      <c r="D22" s="17"/>
      <c r="E22" s="16"/>
      <c r="F22" s="18"/>
      <c r="G22" s="18"/>
      <c r="H22" s="18"/>
      <c r="I22" s="18"/>
      <c r="L22" s="18"/>
      <c r="M22" s="18"/>
      <c r="Q22" s="16"/>
      <c r="W22" s="17"/>
      <c r="Y22" s="16"/>
      <c r="AB22" s="17"/>
      <c r="AC22" s="15"/>
    </row>
    <row r="23" spans="1:29" ht="41.25" customHeight="1" x14ac:dyDescent="0.25">
      <c r="A23" s="25"/>
      <c r="C23" s="16"/>
      <c r="D23" s="17"/>
      <c r="E23" s="16"/>
      <c r="F23" s="18"/>
      <c r="G23" s="18"/>
      <c r="H23" s="18"/>
      <c r="I23" s="18"/>
      <c r="L23" s="18"/>
      <c r="M23" s="18"/>
      <c r="Q23" s="16"/>
      <c r="W23" s="17"/>
      <c r="Y23" s="16"/>
      <c r="AB23" s="17"/>
      <c r="AC23" s="15"/>
    </row>
    <row r="24" spans="1:29" ht="41.25" customHeight="1" x14ac:dyDescent="0.25">
      <c r="A24" s="25"/>
      <c r="C24" s="16"/>
      <c r="D24" s="17"/>
      <c r="E24" s="16"/>
      <c r="F24" s="18"/>
      <c r="G24" s="18"/>
      <c r="H24" s="18"/>
      <c r="I24" s="18"/>
      <c r="L24" s="18"/>
      <c r="M24" s="18"/>
      <c r="Q24" s="16"/>
      <c r="W24" s="17"/>
      <c r="Y24" s="16"/>
      <c r="AB24" s="17"/>
      <c r="AC24" s="15"/>
    </row>
    <row r="25" spans="1:29" ht="41.25" customHeight="1" x14ac:dyDescent="0.25">
      <c r="A25" s="25"/>
      <c r="C25" s="16"/>
      <c r="D25" s="17"/>
      <c r="E25" s="16"/>
      <c r="F25" s="18"/>
      <c r="G25" s="18"/>
      <c r="H25" s="18"/>
      <c r="I25" s="18"/>
      <c r="L25" s="18"/>
      <c r="M25" s="18"/>
      <c r="Q25" s="16"/>
      <c r="W25" s="17"/>
      <c r="Y25" s="16"/>
      <c r="AB25" s="17"/>
      <c r="AC25" s="15"/>
    </row>
    <row r="26" spans="1:29" ht="41.25" customHeight="1" x14ac:dyDescent="0.25">
      <c r="A26" s="25"/>
      <c r="C26" s="16"/>
      <c r="D26" s="17"/>
      <c r="E26" s="16"/>
      <c r="F26" s="18"/>
      <c r="G26" s="18"/>
      <c r="H26" s="18"/>
      <c r="I26" s="18"/>
      <c r="L26" s="18"/>
      <c r="M26" s="18"/>
      <c r="Q26" s="16"/>
      <c r="W26" s="17"/>
      <c r="Y26" s="16"/>
      <c r="AB26" s="17"/>
      <c r="AC26" s="15"/>
    </row>
    <row r="27" spans="1:29" ht="41.25" customHeight="1" x14ac:dyDescent="0.25">
      <c r="A27" s="25"/>
      <c r="C27" s="16"/>
      <c r="D27" s="17"/>
      <c r="E27" s="16"/>
      <c r="F27" s="18"/>
      <c r="G27" s="18"/>
      <c r="H27" s="18"/>
      <c r="I27" s="18"/>
      <c r="L27" s="18"/>
      <c r="M27" s="18"/>
      <c r="Q27" s="16"/>
      <c r="W27" s="17"/>
      <c r="Y27" s="16"/>
      <c r="AB27" s="17"/>
      <c r="AC27" s="15"/>
    </row>
    <row r="28" spans="1:29" ht="41.25" customHeight="1" x14ac:dyDescent="0.25">
      <c r="A28" s="25"/>
      <c r="C28" s="16"/>
      <c r="D28" s="17"/>
      <c r="E28" s="16"/>
      <c r="F28" s="18"/>
      <c r="G28" s="18"/>
      <c r="H28" s="18"/>
      <c r="I28" s="18"/>
      <c r="L28" s="18"/>
      <c r="M28" s="18"/>
      <c r="Q28" s="16"/>
      <c r="W28" s="17"/>
      <c r="Y28" s="16"/>
      <c r="AB28" s="17"/>
      <c r="AC28" s="15"/>
    </row>
    <row r="29" spans="1:29" ht="41.25" customHeight="1" x14ac:dyDescent="0.25">
      <c r="A29" s="25"/>
      <c r="C29" s="16"/>
      <c r="D29" s="17"/>
      <c r="E29" s="16"/>
      <c r="F29" s="18"/>
      <c r="G29" s="18"/>
      <c r="H29" s="18"/>
      <c r="I29" s="18"/>
      <c r="L29" s="18"/>
      <c r="M29" s="18"/>
      <c r="Q29" s="16"/>
      <c r="W29" s="17"/>
      <c r="Y29" s="16"/>
      <c r="AB29" s="17"/>
      <c r="AC29" s="15"/>
    </row>
    <row r="30" spans="1:29" ht="41.25" customHeight="1" x14ac:dyDescent="0.25">
      <c r="A30" s="25"/>
      <c r="C30" s="16"/>
      <c r="D30" s="17"/>
      <c r="E30" s="16"/>
      <c r="F30" s="18"/>
      <c r="G30" s="18"/>
      <c r="H30" s="18"/>
      <c r="I30" s="18"/>
      <c r="L30" s="18"/>
      <c r="M30" s="18"/>
      <c r="Q30" s="16"/>
      <c r="W30" s="17"/>
      <c r="Y30" s="16"/>
      <c r="AB30" s="17"/>
      <c r="AC30" s="15"/>
    </row>
    <row r="31" spans="1:29" ht="41.25" customHeight="1" x14ac:dyDescent="0.25">
      <c r="A31" s="25"/>
      <c r="C31" s="16"/>
      <c r="D31" s="17"/>
      <c r="E31" s="16"/>
      <c r="F31" s="18"/>
      <c r="G31" s="18"/>
      <c r="H31" s="18"/>
      <c r="I31" s="18"/>
      <c r="L31" s="18"/>
      <c r="M31" s="18"/>
      <c r="Q31" s="16"/>
      <c r="W31" s="17"/>
      <c r="Y31" s="16"/>
      <c r="AB31" s="17"/>
      <c r="AC31" s="15"/>
    </row>
    <row r="32" spans="1:29" ht="41.25" customHeight="1" x14ac:dyDescent="0.25">
      <c r="A32" s="25"/>
      <c r="C32" s="16"/>
      <c r="D32" s="17"/>
      <c r="E32" s="16"/>
      <c r="F32" s="18"/>
      <c r="G32" s="18"/>
      <c r="H32" s="18"/>
      <c r="I32" s="18"/>
      <c r="L32" s="18"/>
      <c r="M32" s="18"/>
      <c r="Q32" s="16"/>
      <c r="W32" s="17"/>
      <c r="Y32" s="16"/>
      <c r="AB32" s="17"/>
      <c r="AC32" s="15"/>
    </row>
    <row r="33" spans="1:29" ht="41.25" customHeight="1" x14ac:dyDescent="0.25">
      <c r="A33" s="25"/>
      <c r="C33" s="16"/>
      <c r="D33" s="17"/>
      <c r="E33" s="16"/>
      <c r="F33" s="18"/>
      <c r="G33" s="18"/>
      <c r="H33" s="18"/>
      <c r="I33" s="18"/>
      <c r="L33" s="18"/>
      <c r="M33" s="18"/>
      <c r="Q33" s="16"/>
      <c r="W33" s="17"/>
      <c r="Y33" s="16"/>
      <c r="AB33" s="17"/>
      <c r="AC33" s="15"/>
    </row>
    <row r="34" spans="1:29" ht="41.25" customHeight="1" x14ac:dyDescent="0.25">
      <c r="A34" s="25"/>
      <c r="C34" s="16"/>
      <c r="D34" s="17"/>
      <c r="E34" s="16"/>
      <c r="F34" s="18"/>
      <c r="G34" s="18"/>
      <c r="H34" s="18"/>
      <c r="I34" s="18"/>
      <c r="L34" s="18"/>
      <c r="M34" s="18"/>
      <c r="Q34" s="16"/>
      <c r="W34" s="17"/>
      <c r="Y34" s="16"/>
      <c r="AB34" s="17"/>
      <c r="AC34" s="15"/>
    </row>
    <row r="35" spans="1:29" ht="41.25" customHeight="1" x14ac:dyDescent="0.25">
      <c r="A35" s="25"/>
      <c r="C35" s="16"/>
      <c r="D35" s="17"/>
      <c r="E35" s="16"/>
      <c r="F35" s="18"/>
      <c r="G35" s="18"/>
      <c r="H35" s="18"/>
      <c r="I35" s="18"/>
      <c r="L35" s="18"/>
      <c r="M35" s="18"/>
      <c r="Q35" s="16"/>
      <c r="W35" s="17"/>
      <c r="Y35" s="16"/>
      <c r="AB35" s="17"/>
      <c r="AC35" s="15"/>
    </row>
    <row r="36" spans="1:29" ht="41.25" customHeight="1" x14ac:dyDescent="0.25">
      <c r="A36" s="25"/>
      <c r="C36" s="16"/>
      <c r="D36" s="17"/>
      <c r="E36" s="16"/>
      <c r="F36" s="18"/>
      <c r="G36" s="18"/>
      <c r="H36" s="18"/>
      <c r="I36" s="18"/>
      <c r="L36" s="18"/>
      <c r="M36" s="18"/>
      <c r="Q36" s="16"/>
      <c r="W36" s="17"/>
      <c r="Y36" s="16"/>
      <c r="AB36" s="17"/>
      <c r="AC36" s="15"/>
    </row>
    <row r="37" spans="1:29" ht="41.25" customHeight="1" x14ac:dyDescent="0.25">
      <c r="A37" s="25"/>
      <c r="C37" s="16"/>
      <c r="D37" s="17"/>
      <c r="E37" s="16"/>
      <c r="F37" s="18"/>
      <c r="G37" s="18"/>
      <c r="H37" s="18"/>
      <c r="I37" s="18"/>
      <c r="L37" s="18"/>
      <c r="M37" s="18"/>
      <c r="Q37" s="16"/>
      <c r="W37" s="17"/>
      <c r="Y37" s="16"/>
      <c r="AB37" s="17"/>
      <c r="AC37" s="15"/>
    </row>
    <row r="38" spans="1:29" ht="41.25" customHeight="1" x14ac:dyDescent="0.25">
      <c r="A38" s="25"/>
      <c r="C38" s="16"/>
      <c r="D38" s="17"/>
      <c r="E38" s="16"/>
      <c r="F38" s="18"/>
      <c r="G38" s="18"/>
      <c r="H38" s="18"/>
      <c r="I38" s="18"/>
      <c r="L38" s="18"/>
      <c r="M38" s="18"/>
      <c r="Q38" s="16"/>
      <c r="W38" s="17"/>
      <c r="Y38" s="16"/>
      <c r="AB38" s="17"/>
      <c r="AC38" s="15"/>
    </row>
    <row r="39" spans="1:29" ht="41.25" customHeight="1" x14ac:dyDescent="0.25">
      <c r="A39" s="25"/>
      <c r="C39" s="16"/>
      <c r="D39" s="17"/>
      <c r="E39" s="16"/>
      <c r="F39" s="18"/>
      <c r="G39" s="18"/>
      <c r="H39" s="18"/>
      <c r="I39" s="18"/>
      <c r="L39" s="18"/>
      <c r="M39" s="18"/>
      <c r="Q39" s="16"/>
      <c r="W39" s="17"/>
      <c r="Y39" s="16"/>
      <c r="AB39" s="17"/>
      <c r="AC39" s="15"/>
    </row>
    <row r="40" spans="1:29" ht="41.25" customHeight="1" x14ac:dyDescent="0.25">
      <c r="A40" s="25"/>
      <c r="C40" s="16"/>
      <c r="D40" s="17"/>
      <c r="E40" s="16"/>
      <c r="F40" s="18"/>
      <c r="G40" s="18"/>
      <c r="H40" s="18"/>
      <c r="I40" s="18"/>
      <c r="L40" s="18"/>
      <c r="M40" s="18"/>
      <c r="Q40" s="16"/>
      <c r="W40" s="17"/>
      <c r="Y40" s="16"/>
      <c r="AB40" s="17"/>
      <c r="AC40" s="15"/>
    </row>
    <row r="41" spans="1:29" ht="41.25" customHeight="1" x14ac:dyDescent="0.25">
      <c r="A41" s="25"/>
      <c r="C41" s="16"/>
      <c r="D41" s="17"/>
      <c r="E41" s="16"/>
      <c r="F41" s="18"/>
      <c r="G41" s="18"/>
      <c r="H41" s="18"/>
      <c r="I41" s="18"/>
      <c r="L41" s="18"/>
      <c r="M41" s="18"/>
      <c r="Q41" s="16"/>
      <c r="W41" s="17"/>
      <c r="Y41" s="16"/>
      <c r="AB41" s="17"/>
      <c r="AC41" s="15"/>
    </row>
    <row r="42" spans="1:29" ht="41.25" customHeight="1" x14ac:dyDescent="0.25">
      <c r="A42" s="25"/>
      <c r="C42" s="16"/>
      <c r="D42" s="17"/>
      <c r="E42" s="16"/>
      <c r="F42" s="18"/>
      <c r="G42" s="18"/>
      <c r="H42" s="18"/>
      <c r="I42" s="18"/>
      <c r="L42" s="18"/>
      <c r="M42" s="18"/>
      <c r="Q42" s="16"/>
      <c r="W42" s="17"/>
      <c r="Y42" s="16"/>
      <c r="AB42" s="17"/>
      <c r="AC42" s="15"/>
    </row>
    <row r="43" spans="1:29" ht="41.25" customHeight="1" x14ac:dyDescent="0.25">
      <c r="A43" s="25"/>
      <c r="C43" s="16"/>
      <c r="D43" s="17"/>
      <c r="E43" s="16"/>
      <c r="F43" s="18"/>
      <c r="G43" s="18"/>
      <c r="H43" s="18"/>
      <c r="I43" s="18"/>
      <c r="L43" s="18"/>
      <c r="M43" s="18"/>
      <c r="Q43" s="16"/>
      <c r="W43" s="17"/>
      <c r="Y43" s="16"/>
      <c r="AB43" s="17"/>
      <c r="AC43" s="15"/>
    </row>
    <row r="44" spans="1:29" ht="41.25" customHeight="1" x14ac:dyDescent="0.25">
      <c r="A44" s="25"/>
      <c r="C44" s="16"/>
      <c r="D44" s="17"/>
      <c r="E44" s="16"/>
      <c r="F44" s="18"/>
      <c r="G44" s="18"/>
      <c r="H44" s="18"/>
      <c r="I44" s="18"/>
      <c r="L44" s="18"/>
      <c r="M44" s="18"/>
      <c r="Q44" s="16"/>
      <c r="W44" s="17"/>
      <c r="Y44" s="16"/>
      <c r="AB44" s="17"/>
      <c r="AC44" s="15"/>
    </row>
    <row r="45" spans="1:29" ht="41.25" customHeight="1" x14ac:dyDescent="0.25">
      <c r="A45" s="25"/>
      <c r="C45" s="16"/>
      <c r="D45" s="17"/>
      <c r="E45" s="16"/>
      <c r="F45" s="18"/>
      <c r="G45" s="18"/>
      <c r="H45" s="18"/>
      <c r="I45" s="18"/>
      <c r="L45" s="18"/>
      <c r="M45" s="18"/>
      <c r="Q45" s="16"/>
      <c r="W45" s="17"/>
      <c r="Y45" s="16"/>
      <c r="AB45" s="17"/>
      <c r="AC45" s="15"/>
    </row>
    <row r="46" spans="1:29" ht="41.25" customHeight="1" x14ac:dyDescent="0.25">
      <c r="A46" s="25"/>
      <c r="C46" s="16"/>
      <c r="D46" s="17"/>
      <c r="E46" s="16"/>
      <c r="F46" s="18"/>
      <c r="G46" s="18"/>
      <c r="H46" s="18"/>
      <c r="I46" s="18"/>
      <c r="L46" s="18"/>
      <c r="M46" s="18"/>
      <c r="Q46" s="16"/>
      <c r="W46" s="17"/>
      <c r="Y46" s="16"/>
      <c r="AB46" s="17"/>
      <c r="AC46" s="15"/>
    </row>
    <row r="47" spans="1:29" ht="41.25" customHeight="1" x14ac:dyDescent="0.25">
      <c r="A47" s="25"/>
      <c r="C47" s="16"/>
      <c r="D47" s="17"/>
      <c r="E47" s="16"/>
      <c r="F47" s="18"/>
      <c r="G47" s="18"/>
      <c r="H47" s="18"/>
      <c r="I47" s="18"/>
      <c r="L47" s="18"/>
      <c r="M47" s="18"/>
      <c r="Q47" s="16"/>
      <c r="W47" s="17"/>
      <c r="Y47" s="16"/>
      <c r="AB47" s="17"/>
      <c r="AC47" s="15"/>
    </row>
    <row r="48" spans="1:29" ht="41.25" customHeight="1" x14ac:dyDescent="0.25">
      <c r="A48" s="25"/>
      <c r="C48" s="16"/>
      <c r="D48" s="17"/>
      <c r="E48" s="16"/>
      <c r="F48" s="18"/>
      <c r="G48" s="18"/>
      <c r="H48" s="18"/>
      <c r="I48" s="18"/>
      <c r="L48" s="18"/>
      <c r="M48" s="18"/>
      <c r="Q48" s="16"/>
      <c r="W48" s="17"/>
      <c r="Y48" s="16"/>
      <c r="AB48" s="17"/>
      <c r="AC48" s="15"/>
    </row>
    <row r="49" spans="1:29" ht="41.25" customHeight="1" x14ac:dyDescent="0.25">
      <c r="A49" s="25"/>
      <c r="C49" s="16"/>
      <c r="D49" s="17"/>
      <c r="E49" s="16"/>
      <c r="F49" s="18"/>
      <c r="G49" s="18"/>
      <c r="H49" s="18"/>
      <c r="I49" s="18"/>
      <c r="L49" s="18"/>
      <c r="M49" s="18"/>
      <c r="Q49" s="16"/>
      <c r="W49" s="17"/>
      <c r="Y49" s="16"/>
      <c r="AB49" s="17"/>
      <c r="AC49" s="15"/>
    </row>
    <row r="50" spans="1:29" ht="41.25" customHeight="1" x14ac:dyDescent="0.25">
      <c r="A50" s="25"/>
      <c r="C50" s="16"/>
      <c r="D50" s="17"/>
      <c r="E50" s="16"/>
      <c r="F50" s="18"/>
      <c r="G50" s="18"/>
      <c r="H50" s="18"/>
      <c r="I50" s="18"/>
      <c r="L50" s="18"/>
      <c r="M50" s="18"/>
      <c r="Q50" s="16"/>
      <c r="W50" s="17"/>
      <c r="Y50" s="16"/>
      <c r="AB50" s="17"/>
      <c r="AC50" s="15"/>
    </row>
    <row r="51" spans="1:29" ht="41.25" customHeight="1" x14ac:dyDescent="0.25">
      <c r="A51" s="25"/>
      <c r="C51" s="16"/>
      <c r="D51" s="17"/>
      <c r="E51" s="16"/>
      <c r="F51" s="18"/>
      <c r="G51" s="18"/>
      <c r="H51" s="18"/>
      <c r="I51" s="18"/>
      <c r="L51" s="18"/>
      <c r="M51" s="18"/>
      <c r="Q51" s="16"/>
      <c r="W51" s="17"/>
      <c r="Y51" s="16"/>
      <c r="AB51" s="17"/>
      <c r="AC51" s="15"/>
    </row>
    <row r="52" spans="1:29" ht="41.25" customHeight="1" x14ac:dyDescent="0.25">
      <c r="A52" s="15"/>
      <c r="C52" s="16"/>
      <c r="D52" s="17"/>
      <c r="E52" s="16"/>
      <c r="F52" s="18"/>
      <c r="G52" s="18"/>
      <c r="H52" s="18"/>
      <c r="I52" s="18"/>
      <c r="L52" s="18"/>
      <c r="M52" s="18"/>
      <c r="Q52" s="16"/>
      <c r="W52" s="17"/>
      <c r="Y52" s="16"/>
      <c r="AB52" s="17"/>
      <c r="AC52" s="15"/>
    </row>
    <row r="53" spans="1:29" ht="41.25" customHeight="1" x14ac:dyDescent="0.25">
      <c r="A53" s="15"/>
      <c r="C53" s="16"/>
      <c r="D53" s="17"/>
      <c r="E53" s="16"/>
      <c r="F53" s="18"/>
      <c r="G53" s="18"/>
      <c r="H53" s="18"/>
      <c r="I53" s="18"/>
      <c r="L53" s="18"/>
      <c r="M53" s="18"/>
      <c r="Q53" s="16"/>
      <c r="W53" s="17"/>
      <c r="Y53" s="16"/>
      <c r="AB53" s="17"/>
      <c r="AC53" s="15"/>
    </row>
    <row r="54" spans="1:29" ht="41.25" customHeight="1" x14ac:dyDescent="0.25">
      <c r="A54" s="15"/>
      <c r="C54" s="16"/>
      <c r="D54" s="17"/>
      <c r="E54" s="16"/>
      <c r="F54" s="18"/>
      <c r="G54" s="18"/>
      <c r="H54" s="18"/>
      <c r="I54" s="18"/>
      <c r="L54" s="18"/>
      <c r="M54" s="18"/>
      <c r="Q54" s="16"/>
      <c r="W54" s="17"/>
      <c r="Y54" s="16"/>
      <c r="AB54" s="17"/>
      <c r="AC54" s="15"/>
    </row>
    <row r="55" spans="1:29" ht="41.25" customHeight="1" x14ac:dyDescent="0.25">
      <c r="A55" s="15"/>
      <c r="C55" s="16"/>
      <c r="D55" s="17"/>
      <c r="E55" s="16"/>
      <c r="F55" s="18"/>
      <c r="G55" s="18"/>
      <c r="H55" s="18"/>
      <c r="I55" s="18"/>
      <c r="L55" s="18"/>
      <c r="M55" s="18"/>
      <c r="Q55" s="16"/>
      <c r="W55" s="17"/>
      <c r="Y55" s="16"/>
      <c r="AB55" s="17"/>
      <c r="AC55" s="15"/>
    </row>
    <row r="56" spans="1:29" ht="41.25" customHeight="1" x14ac:dyDescent="0.25">
      <c r="A56" s="15"/>
      <c r="C56" s="16"/>
      <c r="D56" s="17"/>
      <c r="E56" s="16"/>
      <c r="F56" s="18"/>
      <c r="G56" s="18"/>
      <c r="H56" s="18"/>
      <c r="I56" s="18"/>
      <c r="L56" s="18"/>
      <c r="M56" s="18"/>
      <c r="Q56" s="16"/>
      <c r="W56" s="17"/>
      <c r="Y56" s="16"/>
      <c r="AB56" s="17"/>
      <c r="AC56" s="15"/>
    </row>
    <row r="57" spans="1:29" ht="41.25" customHeight="1" x14ac:dyDescent="0.25">
      <c r="A57" s="15"/>
      <c r="C57" s="16"/>
      <c r="D57" s="17"/>
      <c r="E57" s="16"/>
      <c r="F57" s="18"/>
      <c r="G57" s="18"/>
      <c r="H57" s="18"/>
      <c r="I57" s="18"/>
      <c r="L57" s="18"/>
      <c r="M57" s="18"/>
      <c r="Q57" s="16"/>
      <c r="W57" s="17"/>
      <c r="Y57" s="16"/>
      <c r="AB57" s="17"/>
      <c r="AC57" s="15"/>
    </row>
    <row r="58" spans="1:29" ht="41.25" customHeight="1" x14ac:dyDescent="0.25">
      <c r="A58" s="15"/>
      <c r="C58" s="16"/>
      <c r="D58" s="17"/>
      <c r="E58" s="16"/>
      <c r="F58" s="18"/>
      <c r="G58" s="18"/>
      <c r="H58" s="18"/>
      <c r="I58" s="18"/>
      <c r="L58" s="18"/>
      <c r="M58" s="18"/>
      <c r="Q58" s="16"/>
      <c r="W58" s="17"/>
      <c r="Y58" s="16"/>
      <c r="AB58" s="17"/>
      <c r="AC58" s="15"/>
    </row>
    <row r="59" spans="1:29" ht="41.25" customHeight="1" x14ac:dyDescent="0.25">
      <c r="A59" s="15"/>
      <c r="C59" s="16"/>
      <c r="D59" s="17"/>
      <c r="E59" s="16"/>
      <c r="F59" s="18"/>
      <c r="G59" s="18"/>
      <c r="H59" s="18"/>
      <c r="I59" s="18"/>
      <c r="L59" s="18"/>
      <c r="M59" s="18"/>
      <c r="Q59" s="16"/>
      <c r="W59" s="17"/>
      <c r="Y59" s="16"/>
      <c r="AB59" s="17"/>
      <c r="AC59" s="15"/>
    </row>
    <row r="60" spans="1:29" ht="41.25" customHeight="1" x14ac:dyDescent="0.25">
      <c r="A60" s="15"/>
      <c r="C60" s="16"/>
      <c r="D60" s="17"/>
      <c r="E60" s="16"/>
      <c r="F60" s="18"/>
      <c r="G60" s="18"/>
      <c r="H60" s="18"/>
      <c r="I60" s="18"/>
      <c r="L60" s="18"/>
      <c r="M60" s="18"/>
      <c r="Q60" s="16"/>
      <c r="W60" s="17"/>
      <c r="Y60" s="16"/>
      <c r="AB60" s="17"/>
      <c r="AC60" s="15"/>
    </row>
    <row r="61" spans="1:29" ht="41.25" customHeight="1" x14ac:dyDescent="0.25">
      <c r="A61" s="15"/>
      <c r="C61" s="16"/>
      <c r="D61" s="17"/>
      <c r="E61" s="16"/>
      <c r="F61" s="18"/>
      <c r="G61" s="18"/>
      <c r="H61" s="18"/>
      <c r="I61" s="18"/>
      <c r="L61" s="18"/>
      <c r="M61" s="18"/>
      <c r="Q61" s="16"/>
      <c r="W61" s="17"/>
      <c r="Y61" s="16"/>
      <c r="AB61" s="17"/>
      <c r="AC61" s="15"/>
    </row>
    <row r="62" spans="1:29" ht="41.25" customHeight="1" x14ac:dyDescent="0.25">
      <c r="A62" s="15"/>
      <c r="C62" s="16"/>
      <c r="D62" s="17"/>
      <c r="E62" s="16"/>
      <c r="F62" s="18"/>
      <c r="G62" s="18"/>
      <c r="H62" s="18"/>
      <c r="I62" s="18"/>
      <c r="L62" s="18"/>
      <c r="M62" s="18"/>
      <c r="Q62" s="16"/>
      <c r="W62" s="17"/>
      <c r="Y62" s="16"/>
      <c r="AB62" s="17"/>
      <c r="AC62" s="15"/>
    </row>
    <row r="63" spans="1:29" ht="41.25" customHeight="1" x14ac:dyDescent="0.25">
      <c r="A63" s="15"/>
      <c r="C63" s="16"/>
      <c r="D63" s="17"/>
      <c r="E63" s="16"/>
      <c r="F63" s="18"/>
      <c r="G63" s="18"/>
      <c r="H63" s="18"/>
      <c r="I63" s="18"/>
      <c r="L63" s="18"/>
      <c r="M63" s="18"/>
      <c r="Q63" s="16"/>
      <c r="W63" s="17"/>
      <c r="Y63" s="16"/>
      <c r="AB63" s="17"/>
      <c r="AC63" s="15"/>
    </row>
    <row r="64" spans="1:29" ht="41.25" customHeight="1" x14ac:dyDescent="0.25">
      <c r="A64" s="15"/>
      <c r="C64" s="16"/>
      <c r="D64" s="17"/>
      <c r="E64" s="16"/>
      <c r="F64" s="18"/>
      <c r="G64" s="18"/>
      <c r="H64" s="18"/>
      <c r="I64" s="18"/>
      <c r="L64" s="18"/>
      <c r="M64" s="18"/>
      <c r="Q64" s="16"/>
      <c r="W64" s="17"/>
      <c r="Y64" s="16"/>
      <c r="AB64" s="17"/>
      <c r="AC64" s="15"/>
    </row>
    <row r="65" spans="1:29" ht="41.25" customHeight="1" x14ac:dyDescent="0.25">
      <c r="A65" s="15"/>
      <c r="C65" s="16"/>
      <c r="D65" s="17"/>
      <c r="E65" s="16"/>
      <c r="F65" s="18"/>
      <c r="G65" s="18"/>
      <c r="H65" s="18"/>
      <c r="I65" s="18"/>
      <c r="L65" s="18"/>
      <c r="M65" s="18"/>
      <c r="Q65" s="16"/>
      <c r="W65" s="17"/>
      <c r="Y65" s="16"/>
      <c r="AB65" s="17"/>
      <c r="AC65" s="15"/>
    </row>
    <row r="66" spans="1:29" ht="41.25" customHeight="1" x14ac:dyDescent="0.25">
      <c r="A66" s="15"/>
      <c r="C66" s="16"/>
      <c r="D66" s="17"/>
      <c r="E66" s="16"/>
      <c r="F66" s="18"/>
      <c r="G66" s="18"/>
      <c r="H66" s="18"/>
      <c r="I66" s="18"/>
      <c r="L66" s="18"/>
      <c r="M66" s="18"/>
      <c r="Q66" s="16"/>
      <c r="W66" s="17"/>
      <c r="Y66" s="16"/>
      <c r="AB66" s="17"/>
      <c r="AC66" s="15"/>
    </row>
    <row r="67" spans="1:29" ht="41.25" customHeight="1" x14ac:dyDescent="0.25">
      <c r="A67" s="15"/>
      <c r="C67" s="16"/>
      <c r="D67" s="17"/>
      <c r="E67" s="16"/>
      <c r="F67" s="18"/>
      <c r="G67" s="18"/>
      <c r="H67" s="18"/>
      <c r="I67" s="18"/>
      <c r="L67" s="18"/>
      <c r="M67" s="18"/>
      <c r="Q67" s="16"/>
      <c r="W67" s="17"/>
      <c r="Y67" s="16"/>
      <c r="AB67" s="17"/>
      <c r="AC67" s="15"/>
    </row>
    <row r="68" spans="1:29" ht="41.25" customHeight="1" x14ac:dyDescent="0.25">
      <c r="A68" s="15"/>
      <c r="C68" s="16"/>
      <c r="D68" s="17"/>
      <c r="E68" s="16"/>
      <c r="F68" s="18"/>
      <c r="G68" s="18"/>
      <c r="H68" s="18"/>
      <c r="I68" s="18"/>
      <c r="L68" s="18"/>
      <c r="M68" s="18"/>
      <c r="Q68" s="16"/>
      <c r="W68" s="17"/>
      <c r="Y68" s="16"/>
      <c r="AB68" s="17"/>
      <c r="AC68" s="15"/>
    </row>
    <row r="69" spans="1:29" ht="41.25" customHeight="1" x14ac:dyDescent="0.25">
      <c r="A69" s="15"/>
      <c r="C69" s="16"/>
      <c r="D69" s="17"/>
      <c r="E69" s="16"/>
      <c r="F69" s="18"/>
      <c r="G69" s="18"/>
      <c r="H69" s="18"/>
      <c r="I69" s="18"/>
      <c r="L69" s="18"/>
      <c r="M69" s="18"/>
      <c r="Q69" s="16"/>
      <c r="W69" s="17"/>
      <c r="Y69" s="16"/>
      <c r="AB69" s="17"/>
      <c r="AC69" s="15"/>
    </row>
    <row r="70" spans="1:29" ht="41.25" customHeight="1" x14ac:dyDescent="0.25">
      <c r="A70" s="15"/>
      <c r="C70" s="16"/>
      <c r="D70" s="17"/>
      <c r="E70" s="16"/>
      <c r="F70" s="18"/>
      <c r="G70" s="18"/>
      <c r="H70" s="18"/>
      <c r="I70" s="18"/>
      <c r="L70" s="18"/>
      <c r="M70" s="18"/>
      <c r="Q70" s="16"/>
      <c r="W70" s="17"/>
      <c r="Y70" s="16"/>
      <c r="AB70" s="17"/>
      <c r="AC70" s="15"/>
    </row>
    <row r="71" spans="1:29" ht="41.25" customHeight="1" x14ac:dyDescent="0.25">
      <c r="A71" s="15"/>
      <c r="C71" s="16"/>
      <c r="D71" s="17"/>
      <c r="E71" s="16"/>
      <c r="F71" s="18"/>
      <c r="G71" s="18"/>
      <c r="H71" s="18"/>
      <c r="I71" s="18"/>
      <c r="L71" s="18"/>
      <c r="M71" s="18"/>
      <c r="Q71" s="16"/>
      <c r="W71" s="17"/>
      <c r="Y71" s="16"/>
      <c r="AB71" s="17"/>
      <c r="AC71" s="15"/>
    </row>
    <row r="72" spans="1:29" ht="41.25" customHeight="1" x14ac:dyDescent="0.25">
      <c r="A72" s="15"/>
      <c r="C72" s="16"/>
      <c r="D72" s="17"/>
      <c r="E72" s="16"/>
      <c r="F72" s="18"/>
      <c r="G72" s="18"/>
      <c r="H72" s="18"/>
      <c r="I72" s="18"/>
      <c r="L72" s="18"/>
      <c r="M72" s="18"/>
      <c r="Q72" s="16"/>
      <c r="W72" s="17"/>
      <c r="Y72" s="16"/>
      <c r="AB72" s="17"/>
      <c r="AC72" s="15"/>
    </row>
    <row r="73" spans="1:29" ht="41.25" customHeight="1" x14ac:dyDescent="0.25">
      <c r="A73" s="15"/>
      <c r="C73" s="16"/>
      <c r="D73" s="17"/>
      <c r="E73" s="16"/>
      <c r="F73" s="18"/>
      <c r="G73" s="18"/>
      <c r="H73" s="18"/>
      <c r="I73" s="18"/>
      <c r="L73" s="18"/>
      <c r="M73" s="18"/>
      <c r="Q73" s="16"/>
      <c r="W73" s="17"/>
      <c r="Y73" s="16"/>
      <c r="AB73" s="17"/>
      <c r="AC73" s="15"/>
    </row>
    <row r="74" spans="1:29" ht="41.25" customHeight="1" x14ac:dyDescent="0.25">
      <c r="A74" s="15"/>
      <c r="C74" s="16"/>
      <c r="D74" s="17"/>
      <c r="E74" s="16"/>
      <c r="F74" s="18"/>
      <c r="G74" s="18"/>
      <c r="H74" s="18"/>
      <c r="I74" s="18"/>
      <c r="L74" s="18"/>
      <c r="M74" s="18"/>
      <c r="Q74" s="16"/>
      <c r="W74" s="17"/>
      <c r="Y74" s="16"/>
      <c r="AB74" s="17"/>
      <c r="AC74" s="15"/>
    </row>
    <row r="75" spans="1:29" ht="41.25" customHeight="1" x14ac:dyDescent="0.25">
      <c r="A75" s="15"/>
      <c r="C75" s="16"/>
      <c r="D75" s="17"/>
      <c r="E75" s="16"/>
      <c r="F75" s="18"/>
      <c r="G75" s="18"/>
      <c r="H75" s="18"/>
      <c r="I75" s="18"/>
      <c r="L75" s="18"/>
      <c r="M75" s="18"/>
      <c r="Q75" s="16"/>
      <c r="W75" s="17"/>
      <c r="Y75" s="16"/>
      <c r="AB75" s="17"/>
      <c r="AC75" s="15"/>
    </row>
    <row r="76" spans="1:29" ht="41.25" customHeight="1" x14ac:dyDescent="0.25">
      <c r="A76" s="15"/>
      <c r="C76" s="16"/>
      <c r="D76" s="17"/>
      <c r="E76" s="16"/>
      <c r="F76" s="18"/>
      <c r="G76" s="18"/>
      <c r="H76" s="18"/>
      <c r="I76" s="18"/>
      <c r="L76" s="18"/>
      <c r="M76" s="18"/>
      <c r="Q76" s="16"/>
      <c r="W76" s="17"/>
      <c r="Y76" s="16"/>
      <c r="AB76" s="17"/>
      <c r="AC76" s="15"/>
    </row>
    <row r="77" spans="1:29" ht="41.25" customHeight="1" x14ac:dyDescent="0.25">
      <c r="A77" s="15"/>
      <c r="C77" s="16"/>
      <c r="D77" s="17"/>
      <c r="E77" s="16"/>
      <c r="F77" s="18"/>
      <c r="G77" s="18"/>
      <c r="H77" s="18"/>
      <c r="I77" s="18"/>
      <c r="L77" s="18"/>
      <c r="M77" s="18"/>
      <c r="Q77" s="16"/>
      <c r="W77" s="17"/>
      <c r="Y77" s="16"/>
      <c r="AB77" s="17"/>
      <c r="AC77" s="15"/>
    </row>
    <row r="78" spans="1:29" ht="41.25" customHeight="1" x14ac:dyDescent="0.25">
      <c r="A78" s="15"/>
      <c r="C78" s="16"/>
      <c r="D78" s="17"/>
      <c r="E78" s="16"/>
      <c r="F78" s="18"/>
      <c r="G78" s="18"/>
      <c r="H78" s="18"/>
      <c r="I78" s="18"/>
      <c r="L78" s="18"/>
      <c r="M78" s="18"/>
      <c r="Q78" s="16"/>
      <c r="W78" s="17"/>
      <c r="Y78" s="16"/>
      <c r="AB78" s="17"/>
      <c r="AC78" s="15"/>
    </row>
    <row r="79" spans="1:29" ht="41.25" customHeight="1" x14ac:dyDescent="0.25">
      <c r="A79" s="15"/>
      <c r="C79" s="16"/>
      <c r="D79" s="17"/>
      <c r="E79" s="16"/>
      <c r="F79" s="18"/>
      <c r="G79" s="18"/>
      <c r="H79" s="18"/>
      <c r="I79" s="18"/>
      <c r="L79" s="18"/>
      <c r="M79" s="18"/>
      <c r="Q79" s="16"/>
      <c r="W79" s="17"/>
      <c r="Y79" s="16"/>
      <c r="AB79" s="17"/>
      <c r="AC79" s="15"/>
    </row>
    <row r="80" spans="1:29" ht="41.25" customHeight="1" x14ac:dyDescent="0.25">
      <c r="A80" s="15"/>
      <c r="C80" s="16"/>
      <c r="D80" s="17"/>
      <c r="E80" s="16"/>
      <c r="F80" s="18"/>
      <c r="G80" s="18"/>
      <c r="H80" s="18"/>
      <c r="I80" s="18"/>
      <c r="L80" s="18"/>
      <c r="M80" s="18"/>
      <c r="Q80" s="16"/>
      <c r="W80" s="17"/>
      <c r="Y80" s="16"/>
      <c r="AB80" s="17"/>
      <c r="AC80" s="15"/>
    </row>
    <row r="81" spans="1:29" ht="41.25" customHeight="1" x14ac:dyDescent="0.25">
      <c r="A81" s="15"/>
      <c r="C81" s="16"/>
      <c r="D81" s="17"/>
      <c r="E81" s="16"/>
      <c r="F81" s="18"/>
      <c r="G81" s="18"/>
      <c r="H81" s="18"/>
      <c r="I81" s="18"/>
      <c r="L81" s="18"/>
      <c r="M81" s="18"/>
      <c r="Q81" s="16"/>
      <c r="W81" s="17"/>
      <c r="Y81" s="16"/>
      <c r="AB81" s="17"/>
      <c r="AC81" s="15"/>
    </row>
    <row r="82" spans="1:29" ht="41.25" customHeight="1" x14ac:dyDescent="0.25">
      <c r="A82" s="15"/>
      <c r="C82" s="16"/>
      <c r="D82" s="17"/>
      <c r="E82" s="16"/>
      <c r="F82" s="18"/>
      <c r="G82" s="18"/>
      <c r="H82" s="18"/>
      <c r="I82" s="18"/>
      <c r="L82" s="18"/>
      <c r="M82" s="18"/>
      <c r="Q82" s="16"/>
      <c r="W82" s="17"/>
      <c r="Y82" s="16"/>
      <c r="AB82" s="17"/>
      <c r="AC82" s="15"/>
    </row>
    <row r="83" spans="1:29" ht="41.25" customHeight="1" x14ac:dyDescent="0.25">
      <c r="A83" s="15"/>
      <c r="C83" s="16"/>
      <c r="D83" s="17"/>
      <c r="E83" s="16"/>
      <c r="F83" s="18"/>
      <c r="G83" s="18"/>
      <c r="H83" s="18"/>
      <c r="I83" s="18"/>
      <c r="L83" s="18"/>
      <c r="M83" s="18"/>
      <c r="Q83" s="16"/>
      <c r="W83" s="17"/>
      <c r="Y83" s="16"/>
      <c r="AB83" s="17"/>
      <c r="AC83" s="15"/>
    </row>
    <row r="84" spans="1:29" ht="41.25" customHeight="1" x14ac:dyDescent="0.25">
      <c r="A84" s="15"/>
      <c r="C84" s="16"/>
      <c r="D84" s="17"/>
      <c r="E84" s="16"/>
      <c r="F84" s="18"/>
      <c r="G84" s="18"/>
      <c r="H84" s="18"/>
      <c r="I84" s="18"/>
      <c r="L84" s="18"/>
      <c r="M84" s="18"/>
      <c r="Q84" s="16"/>
      <c r="W84" s="17"/>
      <c r="Y84" s="16"/>
      <c r="AB84" s="17"/>
      <c r="AC84" s="15"/>
    </row>
    <row r="85" spans="1:29" ht="41.25" customHeight="1" x14ac:dyDescent="0.25">
      <c r="A85" s="15"/>
      <c r="C85" s="16"/>
      <c r="D85" s="17"/>
      <c r="E85" s="16"/>
      <c r="F85" s="18"/>
      <c r="G85" s="18"/>
      <c r="H85" s="18"/>
      <c r="I85" s="18"/>
      <c r="L85" s="18"/>
      <c r="M85" s="18"/>
      <c r="Q85" s="16"/>
      <c r="W85" s="17"/>
      <c r="Y85" s="16"/>
      <c r="AB85" s="17"/>
      <c r="AC85" s="15"/>
    </row>
    <row r="86" spans="1:29" ht="41.25" customHeight="1" x14ac:dyDescent="0.25">
      <c r="A86" s="15"/>
      <c r="C86" s="16"/>
      <c r="D86" s="17"/>
      <c r="E86" s="16"/>
      <c r="F86" s="18"/>
      <c r="G86" s="18"/>
      <c r="H86" s="18"/>
      <c r="I86" s="18"/>
      <c r="L86" s="18"/>
      <c r="M86" s="18"/>
      <c r="Q86" s="16"/>
      <c r="W86" s="17"/>
      <c r="Y86" s="16"/>
      <c r="AB86" s="17"/>
      <c r="AC86" s="15"/>
    </row>
    <row r="87" spans="1:29" ht="41.25" customHeight="1" x14ac:dyDescent="0.25">
      <c r="A87" s="15"/>
      <c r="C87" s="16"/>
      <c r="D87" s="17"/>
      <c r="E87" s="16"/>
      <c r="F87" s="18"/>
      <c r="G87" s="18"/>
      <c r="H87" s="18"/>
      <c r="I87" s="18"/>
      <c r="L87" s="18"/>
      <c r="M87" s="18"/>
      <c r="Q87" s="16"/>
      <c r="W87" s="17"/>
      <c r="Y87" s="16"/>
      <c r="AB87" s="17"/>
      <c r="AC87" s="15"/>
    </row>
    <row r="88" spans="1:29" ht="41.25" customHeight="1" x14ac:dyDescent="0.25">
      <c r="A88" s="15"/>
      <c r="C88" s="16"/>
      <c r="D88" s="17"/>
      <c r="E88" s="16"/>
      <c r="F88" s="18"/>
      <c r="G88" s="18"/>
      <c r="H88" s="18"/>
      <c r="I88" s="18"/>
      <c r="L88" s="18"/>
      <c r="M88" s="18"/>
      <c r="Q88" s="16"/>
      <c r="W88" s="17"/>
      <c r="Y88" s="16"/>
      <c r="AB88" s="17"/>
      <c r="AC88" s="15"/>
    </row>
    <row r="89" spans="1:29" ht="41.25" customHeight="1" x14ac:dyDescent="0.25">
      <c r="A89" s="15"/>
      <c r="C89" s="16"/>
      <c r="D89" s="17"/>
      <c r="E89" s="16"/>
      <c r="F89" s="18"/>
      <c r="G89" s="18"/>
      <c r="H89" s="18"/>
      <c r="I89" s="18"/>
      <c r="L89" s="18"/>
      <c r="M89" s="18"/>
      <c r="Q89" s="16"/>
      <c r="W89" s="17"/>
      <c r="Y89" s="16"/>
      <c r="AB89" s="17"/>
      <c r="AC89" s="15"/>
    </row>
    <row r="90" spans="1:29" ht="41.25" customHeight="1" x14ac:dyDescent="0.25">
      <c r="A90" s="15"/>
      <c r="C90" s="16"/>
      <c r="D90" s="17"/>
      <c r="E90" s="16"/>
      <c r="F90" s="18"/>
      <c r="G90" s="18"/>
      <c r="H90" s="18"/>
      <c r="I90" s="18"/>
      <c r="L90" s="18"/>
      <c r="M90" s="18"/>
      <c r="Q90" s="16"/>
      <c r="W90" s="17"/>
      <c r="Y90" s="16"/>
      <c r="AB90" s="17"/>
      <c r="AC90" s="15"/>
    </row>
    <row r="91" spans="1:29" ht="41.25" customHeight="1" x14ac:dyDescent="0.25">
      <c r="A91" s="15"/>
      <c r="C91" s="16"/>
      <c r="D91" s="17"/>
      <c r="E91" s="16"/>
      <c r="F91" s="18"/>
      <c r="G91" s="18"/>
      <c r="H91" s="18"/>
      <c r="I91" s="18"/>
      <c r="L91" s="18"/>
      <c r="M91" s="18"/>
      <c r="Q91" s="16"/>
      <c r="W91" s="17"/>
      <c r="Y91" s="16"/>
      <c r="AB91" s="17"/>
      <c r="AC91" s="15"/>
    </row>
    <row r="92" spans="1:29" ht="41.25" customHeight="1" x14ac:dyDescent="0.25">
      <c r="A92" s="15"/>
      <c r="C92" s="16"/>
      <c r="D92" s="17"/>
      <c r="E92" s="16"/>
      <c r="F92" s="18"/>
      <c r="G92" s="18"/>
      <c r="H92" s="18"/>
      <c r="I92" s="18"/>
      <c r="L92" s="18"/>
      <c r="M92" s="18"/>
      <c r="Q92" s="16"/>
      <c r="W92" s="17"/>
      <c r="Y92" s="16"/>
      <c r="AB92" s="17"/>
      <c r="AC92" s="15"/>
    </row>
    <row r="93" spans="1:29" ht="41.25" customHeight="1" x14ac:dyDescent="0.25">
      <c r="A93" s="15"/>
      <c r="C93" s="16"/>
      <c r="D93" s="17"/>
      <c r="E93" s="16"/>
      <c r="F93" s="18"/>
      <c r="G93" s="18"/>
      <c r="H93" s="18"/>
      <c r="I93" s="18"/>
      <c r="L93" s="18"/>
      <c r="M93" s="18"/>
      <c r="Q93" s="16"/>
      <c r="W93" s="17"/>
      <c r="Y93" s="16"/>
      <c r="AB93" s="17"/>
      <c r="AC93" s="15"/>
    </row>
    <row r="94" spans="1:29" ht="41.25" customHeight="1" x14ac:dyDescent="0.25">
      <c r="A94" s="15"/>
      <c r="C94" s="16"/>
      <c r="D94" s="17"/>
      <c r="E94" s="16"/>
      <c r="F94" s="18"/>
      <c r="G94" s="18"/>
      <c r="H94" s="18"/>
      <c r="I94" s="18"/>
      <c r="L94" s="18"/>
      <c r="M94" s="18"/>
      <c r="Q94" s="16"/>
      <c r="W94" s="17"/>
      <c r="Y94" s="16"/>
      <c r="AB94" s="17"/>
      <c r="AC94" s="15"/>
    </row>
    <row r="95" spans="1:29" ht="41.25" customHeight="1" x14ac:dyDescent="0.25">
      <c r="A95" s="15"/>
      <c r="C95" s="16"/>
      <c r="D95" s="17"/>
      <c r="E95" s="16"/>
      <c r="F95" s="18"/>
      <c r="G95" s="18"/>
      <c r="H95" s="18"/>
      <c r="I95" s="18"/>
      <c r="L95" s="18"/>
      <c r="M95" s="18"/>
      <c r="Q95" s="16"/>
      <c r="W95" s="17"/>
      <c r="Y95" s="16"/>
      <c r="AB95" s="17"/>
      <c r="AC95" s="15"/>
    </row>
    <row r="96" spans="1:29" ht="41.25" customHeight="1" x14ac:dyDescent="0.25">
      <c r="A96" s="15"/>
      <c r="C96" s="16"/>
      <c r="D96" s="17"/>
      <c r="E96" s="16"/>
      <c r="F96" s="18"/>
      <c r="G96" s="18"/>
      <c r="H96" s="18"/>
      <c r="I96" s="18"/>
      <c r="L96" s="18"/>
      <c r="M96" s="18"/>
      <c r="Q96" s="16"/>
      <c r="W96" s="17"/>
      <c r="Y96" s="16"/>
      <c r="AB96" s="17"/>
      <c r="AC96" s="15"/>
    </row>
    <row r="97" spans="1:29" ht="41.25" customHeight="1" x14ac:dyDescent="0.25">
      <c r="A97" s="15"/>
      <c r="C97" s="16"/>
      <c r="D97" s="17"/>
      <c r="E97" s="16"/>
      <c r="F97" s="18"/>
      <c r="G97" s="18"/>
      <c r="H97" s="18"/>
      <c r="I97" s="18"/>
      <c r="L97" s="18"/>
      <c r="M97" s="18"/>
      <c r="Q97" s="16"/>
      <c r="W97" s="17"/>
      <c r="Y97" s="16"/>
      <c r="AB97" s="17"/>
      <c r="AC97" s="15"/>
    </row>
    <row r="98" spans="1:29" ht="41.25" customHeight="1" x14ac:dyDescent="0.25">
      <c r="A98" s="15"/>
      <c r="C98" s="16"/>
      <c r="D98" s="17"/>
      <c r="E98" s="16"/>
      <c r="F98" s="18"/>
      <c r="G98" s="18"/>
      <c r="H98" s="18"/>
      <c r="I98" s="18"/>
      <c r="L98" s="18"/>
      <c r="M98" s="18"/>
      <c r="Q98" s="16"/>
      <c r="W98" s="17"/>
      <c r="Y98" s="16"/>
      <c r="AB98" s="17"/>
      <c r="AC98" s="15"/>
    </row>
    <row r="99" spans="1:29" ht="41.25" customHeight="1" x14ac:dyDescent="0.25">
      <c r="A99" s="15"/>
      <c r="C99" s="16"/>
      <c r="D99" s="17"/>
      <c r="E99" s="16"/>
      <c r="F99" s="18"/>
      <c r="G99" s="18"/>
      <c r="H99" s="18"/>
      <c r="I99" s="18"/>
      <c r="L99" s="18"/>
      <c r="M99" s="18"/>
      <c r="Q99" s="16"/>
      <c r="W99" s="17"/>
      <c r="Y99" s="16"/>
      <c r="AB99" s="17"/>
      <c r="AC99" s="15"/>
    </row>
    <row r="100" spans="1:29" ht="41.25" customHeight="1" x14ac:dyDescent="0.25">
      <c r="A100" s="15"/>
      <c r="C100" s="16"/>
      <c r="D100" s="17"/>
      <c r="E100" s="16"/>
      <c r="F100" s="18"/>
      <c r="G100" s="18"/>
      <c r="H100" s="18"/>
      <c r="I100" s="18"/>
      <c r="L100" s="18"/>
      <c r="M100" s="18"/>
      <c r="Q100" s="16"/>
      <c r="W100" s="17"/>
      <c r="Y100" s="16"/>
      <c r="AB100" s="17"/>
      <c r="AC100" s="15"/>
    </row>
    <row r="101" spans="1:29" ht="41.25" customHeight="1" x14ac:dyDescent="0.25">
      <c r="A101" s="15"/>
      <c r="C101" s="16"/>
      <c r="D101" s="17"/>
      <c r="E101" s="16"/>
      <c r="F101" s="18"/>
      <c r="G101" s="18"/>
      <c r="H101" s="18"/>
      <c r="I101" s="18"/>
      <c r="L101" s="18"/>
      <c r="M101" s="18"/>
      <c r="Q101" s="16"/>
      <c r="W101" s="17"/>
      <c r="Y101" s="16"/>
      <c r="AB101" s="17"/>
      <c r="AC101" s="15"/>
    </row>
    <row r="102" spans="1:29" ht="41.25" customHeight="1" x14ac:dyDescent="0.25">
      <c r="A102" s="15"/>
      <c r="C102" s="16"/>
      <c r="D102" s="17"/>
      <c r="E102" s="16"/>
      <c r="F102" s="18"/>
      <c r="G102" s="18"/>
      <c r="H102" s="18"/>
      <c r="I102" s="18"/>
      <c r="L102" s="18"/>
      <c r="M102" s="18"/>
      <c r="Q102" s="16"/>
      <c r="W102" s="17"/>
      <c r="Y102" s="16"/>
      <c r="AB102" s="17"/>
      <c r="AC102" s="15"/>
    </row>
    <row r="103" spans="1:29" ht="41.25" customHeight="1" x14ac:dyDescent="0.25">
      <c r="A103" s="15"/>
      <c r="C103" s="16"/>
      <c r="D103" s="17"/>
      <c r="E103" s="16"/>
      <c r="F103" s="18"/>
      <c r="G103" s="18"/>
      <c r="H103" s="18"/>
      <c r="I103" s="18"/>
      <c r="L103" s="18"/>
      <c r="M103" s="18"/>
      <c r="Q103" s="16"/>
      <c r="W103" s="17"/>
      <c r="Y103" s="16"/>
      <c r="AB103" s="17"/>
      <c r="AC103" s="15"/>
    </row>
    <row r="104" spans="1:29" ht="41.25" customHeight="1" x14ac:dyDescent="0.25">
      <c r="A104" s="15"/>
      <c r="C104" s="16"/>
      <c r="D104" s="17"/>
      <c r="E104" s="16"/>
      <c r="F104" s="18"/>
      <c r="G104" s="18"/>
      <c r="H104" s="18"/>
      <c r="I104" s="18"/>
      <c r="L104" s="18"/>
      <c r="M104" s="18"/>
      <c r="Q104" s="16"/>
      <c r="W104" s="17"/>
      <c r="Y104" s="16"/>
      <c r="AB104" s="17"/>
      <c r="AC104" s="15"/>
    </row>
    <row r="105" spans="1:29" ht="41.25" customHeight="1" x14ac:dyDescent="0.25">
      <c r="A105" s="15"/>
      <c r="C105" s="16"/>
      <c r="D105" s="17"/>
      <c r="E105" s="16"/>
      <c r="F105" s="18"/>
      <c r="G105" s="18"/>
      <c r="H105" s="18"/>
      <c r="I105" s="18"/>
      <c r="L105" s="18"/>
      <c r="M105" s="18"/>
      <c r="Q105" s="16"/>
      <c r="W105" s="17"/>
      <c r="Y105" s="16"/>
      <c r="AB105" s="17"/>
      <c r="AC105" s="15"/>
    </row>
    <row r="106" spans="1:29" ht="41.25" customHeight="1" x14ac:dyDescent="0.25">
      <c r="A106" s="15"/>
      <c r="C106" s="16"/>
      <c r="D106" s="17"/>
      <c r="E106" s="16"/>
      <c r="F106" s="18"/>
      <c r="G106" s="18"/>
      <c r="H106" s="18"/>
      <c r="I106" s="18"/>
      <c r="L106" s="18"/>
      <c r="M106" s="18"/>
      <c r="Q106" s="16"/>
      <c r="W106" s="17"/>
      <c r="Y106" s="16"/>
      <c r="AB106" s="17"/>
      <c r="AC106" s="15"/>
    </row>
    <row r="107" spans="1:29" ht="41.25" customHeight="1" x14ac:dyDescent="0.25">
      <c r="A107" s="15"/>
      <c r="C107" s="16"/>
      <c r="D107" s="17"/>
      <c r="E107" s="16"/>
      <c r="F107" s="18"/>
      <c r="G107" s="18"/>
      <c r="H107" s="18"/>
      <c r="I107" s="18"/>
      <c r="L107" s="18"/>
      <c r="M107" s="18"/>
      <c r="Q107" s="16"/>
      <c r="W107" s="17"/>
      <c r="Y107" s="16"/>
      <c r="AB107" s="17"/>
      <c r="AC107" s="15"/>
    </row>
    <row r="108" spans="1:29" ht="41.25" customHeight="1" x14ac:dyDescent="0.25">
      <c r="A108" s="15"/>
      <c r="C108" s="16"/>
      <c r="D108" s="17"/>
      <c r="E108" s="16"/>
      <c r="F108" s="18"/>
      <c r="G108" s="18"/>
      <c r="H108" s="18"/>
      <c r="I108" s="18"/>
      <c r="L108" s="18"/>
      <c r="M108" s="18"/>
      <c r="Q108" s="16"/>
      <c r="W108" s="17"/>
      <c r="Y108" s="16"/>
      <c r="AB108" s="17"/>
      <c r="AC108" s="15"/>
    </row>
    <row r="109" spans="1:29" ht="41.25" customHeight="1" x14ac:dyDescent="0.25">
      <c r="A109" s="15"/>
      <c r="C109" s="16"/>
      <c r="D109" s="17"/>
      <c r="E109" s="16"/>
      <c r="F109" s="18"/>
      <c r="G109" s="18"/>
      <c r="H109" s="18"/>
      <c r="I109" s="18"/>
      <c r="L109" s="18"/>
      <c r="M109" s="18"/>
      <c r="Q109" s="16"/>
      <c r="W109" s="17"/>
      <c r="Y109" s="16"/>
      <c r="AB109" s="17"/>
      <c r="AC109" s="15"/>
    </row>
    <row r="110" spans="1:29" ht="41.25" customHeight="1" x14ac:dyDescent="0.25">
      <c r="A110" s="15"/>
      <c r="C110" s="16"/>
      <c r="D110" s="17"/>
      <c r="E110" s="16"/>
      <c r="F110" s="18"/>
      <c r="G110" s="18"/>
      <c r="H110" s="18"/>
      <c r="I110" s="18"/>
      <c r="L110" s="18"/>
      <c r="M110" s="18"/>
      <c r="Q110" s="16"/>
      <c r="W110" s="17"/>
      <c r="Y110" s="16"/>
      <c r="AB110" s="17"/>
      <c r="AC110" s="15"/>
    </row>
    <row r="111" spans="1:29" ht="41.25" customHeight="1" x14ac:dyDescent="0.25">
      <c r="A111" s="15"/>
      <c r="C111" s="16"/>
      <c r="D111" s="17"/>
      <c r="E111" s="16"/>
      <c r="F111" s="18"/>
      <c r="G111" s="18"/>
      <c r="H111" s="18"/>
      <c r="I111" s="18"/>
      <c r="L111" s="18"/>
      <c r="M111" s="18"/>
      <c r="Q111" s="16"/>
      <c r="W111" s="17"/>
      <c r="Y111" s="16"/>
      <c r="AB111" s="17"/>
      <c r="AC111" s="15"/>
    </row>
    <row r="112" spans="1:29" ht="41.25" customHeight="1" x14ac:dyDescent="0.25">
      <c r="A112" s="15"/>
      <c r="C112" s="16"/>
      <c r="D112" s="17"/>
      <c r="E112" s="16"/>
      <c r="F112" s="18"/>
      <c r="G112" s="18"/>
      <c r="H112" s="18"/>
      <c r="I112" s="18"/>
      <c r="L112" s="18"/>
      <c r="M112" s="18"/>
      <c r="Q112" s="16"/>
      <c r="W112" s="17"/>
      <c r="Y112" s="16"/>
      <c r="AB112" s="17"/>
      <c r="AC112" s="15"/>
    </row>
    <row r="113" spans="1:29" ht="41.25" customHeight="1" x14ac:dyDescent="0.25">
      <c r="A113" s="15"/>
      <c r="C113" s="16"/>
      <c r="D113" s="17"/>
      <c r="E113" s="16"/>
      <c r="F113" s="18"/>
      <c r="G113" s="18"/>
      <c r="H113" s="18"/>
      <c r="I113" s="18"/>
      <c r="L113" s="18"/>
      <c r="M113" s="18"/>
      <c r="Q113" s="16"/>
      <c r="W113" s="17"/>
      <c r="Y113" s="16"/>
      <c r="AB113" s="17"/>
      <c r="AC113" s="15"/>
    </row>
    <row r="114" spans="1:29" ht="41.25" customHeight="1" x14ac:dyDescent="0.25">
      <c r="A114" s="15"/>
      <c r="C114" s="16"/>
      <c r="D114" s="17"/>
      <c r="E114" s="16"/>
      <c r="F114" s="18"/>
      <c r="G114" s="18"/>
      <c r="H114" s="18"/>
      <c r="I114" s="18"/>
      <c r="L114" s="18"/>
      <c r="M114" s="18"/>
      <c r="Q114" s="16"/>
      <c r="W114" s="17"/>
      <c r="Y114" s="16"/>
      <c r="AB114" s="17"/>
      <c r="AC114" s="15"/>
    </row>
    <row r="115" spans="1:29" ht="41.25" customHeight="1" x14ac:dyDescent="0.25">
      <c r="A115" s="15"/>
      <c r="C115" s="16"/>
      <c r="D115" s="17"/>
      <c r="E115" s="16"/>
      <c r="F115" s="18"/>
      <c r="G115" s="18"/>
      <c r="H115" s="18"/>
      <c r="I115" s="18"/>
      <c r="L115" s="18"/>
      <c r="M115" s="18"/>
      <c r="Q115" s="16"/>
      <c r="W115" s="17"/>
      <c r="Y115" s="16"/>
      <c r="AB115" s="17"/>
      <c r="AC115" s="15"/>
    </row>
    <row r="116" spans="1:29" ht="41.25" customHeight="1" x14ac:dyDescent="0.25">
      <c r="A116" s="15"/>
      <c r="C116" s="16"/>
      <c r="D116" s="17"/>
      <c r="E116" s="16"/>
      <c r="F116" s="18"/>
      <c r="G116" s="18"/>
      <c r="H116" s="18"/>
      <c r="I116" s="18"/>
      <c r="L116" s="18"/>
      <c r="M116" s="18"/>
      <c r="Q116" s="16"/>
      <c r="W116" s="17"/>
      <c r="Y116" s="16"/>
      <c r="AB116" s="17"/>
      <c r="AC116" s="15"/>
    </row>
    <row r="117" spans="1:29" ht="41.25" customHeight="1" x14ac:dyDescent="0.25">
      <c r="A117" s="15"/>
      <c r="C117" s="16"/>
      <c r="D117" s="17"/>
      <c r="E117" s="16"/>
      <c r="F117" s="18"/>
      <c r="G117" s="18"/>
      <c r="H117" s="18"/>
      <c r="I117" s="18"/>
      <c r="L117" s="18"/>
      <c r="M117" s="18"/>
      <c r="Q117" s="16"/>
      <c r="W117" s="17"/>
      <c r="Y117" s="16"/>
      <c r="AB117" s="17"/>
      <c r="AC117" s="15"/>
    </row>
    <row r="118" spans="1:29" ht="41.25" customHeight="1" x14ac:dyDescent="0.25">
      <c r="A118" s="15"/>
      <c r="C118" s="16"/>
      <c r="D118" s="17"/>
      <c r="E118" s="16"/>
      <c r="F118" s="18"/>
      <c r="G118" s="18"/>
      <c r="H118" s="18"/>
      <c r="I118" s="18"/>
      <c r="L118" s="18"/>
      <c r="M118" s="18"/>
      <c r="Q118" s="16"/>
      <c r="W118" s="17"/>
      <c r="Y118" s="16"/>
      <c r="AB118" s="17"/>
      <c r="AC118" s="15"/>
    </row>
    <row r="119" spans="1:29" ht="41.25" customHeight="1" x14ac:dyDescent="0.25">
      <c r="A119" s="15"/>
      <c r="C119" s="16"/>
      <c r="D119" s="17"/>
      <c r="E119" s="16"/>
      <c r="F119" s="18"/>
      <c r="G119" s="18"/>
      <c r="H119" s="18"/>
      <c r="I119" s="18"/>
      <c r="L119" s="18"/>
      <c r="M119" s="18"/>
      <c r="Q119" s="16"/>
      <c r="W119" s="17"/>
      <c r="Y119" s="16"/>
      <c r="AB119" s="17"/>
      <c r="AC119" s="15"/>
    </row>
    <row r="120" spans="1:29" ht="41.25" customHeight="1" x14ac:dyDescent="0.25">
      <c r="A120" s="15"/>
      <c r="C120" s="16"/>
      <c r="D120" s="17"/>
      <c r="E120" s="16"/>
      <c r="F120" s="18"/>
      <c r="G120" s="18"/>
      <c r="H120" s="18"/>
      <c r="I120" s="18"/>
      <c r="L120" s="18"/>
      <c r="M120" s="18"/>
      <c r="Q120" s="16"/>
      <c r="W120" s="17"/>
      <c r="Y120" s="16"/>
      <c r="AB120" s="17"/>
      <c r="AC120" s="15"/>
    </row>
    <row r="121" spans="1:29" ht="41.25" customHeight="1" x14ac:dyDescent="0.25">
      <c r="A121" s="15"/>
      <c r="C121" s="16"/>
      <c r="D121" s="17"/>
      <c r="E121" s="16"/>
      <c r="F121" s="18"/>
      <c r="G121" s="18"/>
      <c r="H121" s="18"/>
      <c r="I121" s="18"/>
      <c r="L121" s="18"/>
      <c r="M121" s="18"/>
      <c r="Q121" s="16"/>
      <c r="W121" s="17"/>
      <c r="Y121" s="16"/>
      <c r="AB121" s="17"/>
      <c r="AC121" s="15"/>
    </row>
    <row r="122" spans="1:29" ht="41.25" customHeight="1" x14ac:dyDescent="0.25">
      <c r="A122" s="15"/>
      <c r="C122" s="16"/>
      <c r="D122" s="17"/>
      <c r="E122" s="16"/>
      <c r="F122" s="18"/>
      <c r="G122" s="18"/>
      <c r="H122" s="18"/>
      <c r="I122" s="18"/>
      <c r="L122" s="18"/>
      <c r="M122" s="18"/>
      <c r="Q122" s="16"/>
      <c r="W122" s="17"/>
      <c r="Y122" s="16"/>
      <c r="AB122" s="17"/>
      <c r="AC122" s="15"/>
    </row>
    <row r="123" spans="1:29" ht="41.25" customHeight="1" x14ac:dyDescent="0.25">
      <c r="A123" s="15"/>
      <c r="C123" s="16"/>
      <c r="D123" s="17"/>
      <c r="E123" s="16"/>
      <c r="F123" s="18"/>
      <c r="G123" s="18"/>
      <c r="H123" s="18"/>
      <c r="I123" s="18"/>
      <c r="L123" s="18"/>
      <c r="M123" s="18"/>
      <c r="Q123" s="16"/>
      <c r="W123" s="17"/>
      <c r="Y123" s="16"/>
      <c r="AB123" s="17"/>
      <c r="AC123" s="15"/>
    </row>
    <row r="124" spans="1:29" ht="41.25" customHeight="1" x14ac:dyDescent="0.25">
      <c r="A124" s="15"/>
      <c r="C124" s="16"/>
      <c r="D124" s="17"/>
      <c r="E124" s="16"/>
      <c r="F124" s="18"/>
      <c r="G124" s="18"/>
      <c r="H124" s="18"/>
      <c r="I124" s="18"/>
      <c r="L124" s="18"/>
      <c r="M124" s="18"/>
      <c r="Q124" s="16"/>
      <c r="W124" s="17"/>
      <c r="Y124" s="16"/>
      <c r="AB124" s="17"/>
      <c r="AC124" s="15"/>
    </row>
    <row r="125" spans="1:29" ht="41.25" customHeight="1" x14ac:dyDescent="0.25">
      <c r="A125" s="15"/>
      <c r="C125" s="16"/>
      <c r="D125" s="17"/>
      <c r="E125" s="16"/>
      <c r="F125" s="18"/>
      <c r="G125" s="18"/>
      <c r="H125" s="18"/>
      <c r="I125" s="18"/>
      <c r="L125" s="18"/>
      <c r="M125" s="18"/>
      <c r="Q125" s="16"/>
      <c r="W125" s="17"/>
      <c r="Y125" s="16"/>
      <c r="AB125" s="17"/>
      <c r="AC125" s="15"/>
    </row>
    <row r="126" spans="1:29" ht="41.25" customHeight="1" x14ac:dyDescent="0.25">
      <c r="A126" s="15"/>
      <c r="C126" s="16"/>
      <c r="D126" s="17"/>
      <c r="E126" s="16"/>
      <c r="F126" s="18"/>
      <c r="G126" s="18"/>
      <c r="H126" s="18"/>
      <c r="I126" s="18"/>
      <c r="L126" s="18"/>
      <c r="M126" s="18"/>
      <c r="Q126" s="16"/>
      <c r="W126" s="17"/>
      <c r="Y126" s="16"/>
      <c r="AB126" s="17"/>
      <c r="AC126" s="15"/>
    </row>
    <row r="127" spans="1:29" ht="41.25" customHeight="1" x14ac:dyDescent="0.25">
      <c r="A127" s="15"/>
      <c r="C127" s="16"/>
      <c r="D127" s="17"/>
      <c r="E127" s="16"/>
      <c r="F127" s="18"/>
      <c r="G127" s="18"/>
      <c r="H127" s="18"/>
      <c r="I127" s="18"/>
      <c r="L127" s="18"/>
      <c r="M127" s="18"/>
      <c r="Q127" s="16"/>
      <c r="W127" s="17"/>
      <c r="Y127" s="16"/>
      <c r="AB127" s="17"/>
      <c r="AC127" s="15"/>
    </row>
    <row r="128" spans="1:29" ht="41.25" customHeight="1" x14ac:dyDescent="0.25">
      <c r="A128" s="15"/>
      <c r="C128" s="16"/>
      <c r="D128" s="17"/>
      <c r="E128" s="16"/>
      <c r="F128" s="18"/>
      <c r="G128" s="18"/>
      <c r="H128" s="18"/>
      <c r="I128" s="18"/>
      <c r="L128" s="18"/>
      <c r="M128" s="18"/>
      <c r="Q128" s="16"/>
      <c r="W128" s="17"/>
      <c r="Y128" s="16"/>
      <c r="AB128" s="17"/>
      <c r="AC128" s="15"/>
    </row>
    <row r="129" spans="1:29" ht="41.25" customHeight="1" x14ac:dyDescent="0.25">
      <c r="A129" s="15"/>
      <c r="C129" s="16"/>
      <c r="D129" s="17"/>
      <c r="E129" s="16"/>
      <c r="F129" s="18"/>
      <c r="G129" s="18"/>
      <c r="H129" s="18"/>
      <c r="I129" s="18"/>
      <c r="L129" s="18"/>
      <c r="M129" s="18"/>
      <c r="Q129" s="16"/>
      <c r="W129" s="17"/>
      <c r="Y129" s="16"/>
      <c r="AB129" s="17"/>
      <c r="AC129" s="15"/>
    </row>
    <row r="130" spans="1:29" ht="41.25" customHeight="1" x14ac:dyDescent="0.25">
      <c r="A130" s="15"/>
      <c r="C130" s="16"/>
      <c r="D130" s="17"/>
      <c r="E130" s="16"/>
      <c r="F130" s="18"/>
      <c r="G130" s="18"/>
      <c r="H130" s="18"/>
      <c r="I130" s="18"/>
      <c r="L130" s="18"/>
      <c r="M130" s="18"/>
      <c r="Q130" s="16"/>
      <c r="W130" s="17"/>
      <c r="Y130" s="16"/>
      <c r="AB130" s="17"/>
      <c r="AC130" s="15"/>
    </row>
    <row r="131" spans="1:29" ht="41.25" customHeight="1" x14ac:dyDescent="0.25">
      <c r="A131" s="15"/>
      <c r="C131" s="16"/>
      <c r="D131" s="17"/>
      <c r="E131" s="16"/>
      <c r="F131" s="18"/>
      <c r="G131" s="18"/>
      <c r="H131" s="18"/>
      <c r="I131" s="18"/>
      <c r="L131" s="18"/>
      <c r="M131" s="18"/>
      <c r="Q131" s="16"/>
      <c r="W131" s="17"/>
      <c r="Y131" s="16"/>
      <c r="AB131" s="17"/>
      <c r="AC131" s="15"/>
    </row>
    <row r="132" spans="1:29" ht="41.25" customHeight="1" x14ac:dyDescent="0.25">
      <c r="A132" s="15"/>
      <c r="C132" s="16"/>
      <c r="D132" s="17"/>
      <c r="E132" s="16"/>
      <c r="F132" s="18"/>
      <c r="G132" s="18"/>
      <c r="H132" s="18"/>
      <c r="I132" s="18"/>
      <c r="L132" s="18"/>
      <c r="M132" s="18"/>
      <c r="Q132" s="16"/>
      <c r="W132" s="17"/>
      <c r="Y132" s="16"/>
      <c r="AB132" s="17"/>
      <c r="AC132" s="15"/>
    </row>
    <row r="133" spans="1:29" ht="41.25" customHeight="1" x14ac:dyDescent="0.25">
      <c r="A133" s="15"/>
      <c r="C133" s="16"/>
      <c r="D133" s="17"/>
      <c r="E133" s="16"/>
      <c r="F133" s="18"/>
      <c r="G133" s="18"/>
      <c r="H133" s="18"/>
      <c r="I133" s="18"/>
      <c r="L133" s="18"/>
      <c r="M133" s="18"/>
      <c r="Q133" s="16"/>
      <c r="W133" s="17"/>
      <c r="Y133" s="16"/>
      <c r="AB133" s="17"/>
      <c r="AC133" s="15"/>
    </row>
    <row r="134" spans="1:29" ht="41.25" customHeight="1" x14ac:dyDescent="0.25">
      <c r="A134" s="15"/>
      <c r="C134" s="16"/>
      <c r="D134" s="17"/>
      <c r="E134" s="16"/>
      <c r="F134" s="18"/>
      <c r="G134" s="18"/>
      <c r="H134" s="18"/>
      <c r="I134" s="18"/>
      <c r="L134" s="18"/>
      <c r="M134" s="18"/>
      <c r="Q134" s="16"/>
      <c r="W134" s="17"/>
      <c r="Y134" s="16"/>
      <c r="AB134" s="17"/>
      <c r="AC134" s="15"/>
    </row>
    <row r="135" spans="1:29" ht="41.25" customHeight="1" x14ac:dyDescent="0.25">
      <c r="A135" s="15"/>
      <c r="C135" s="16"/>
      <c r="D135" s="17"/>
      <c r="E135" s="16"/>
      <c r="F135" s="18"/>
      <c r="G135" s="18"/>
      <c r="H135" s="18"/>
      <c r="I135" s="18"/>
      <c r="L135" s="18"/>
      <c r="M135" s="18"/>
      <c r="Q135" s="16"/>
      <c r="W135" s="17"/>
      <c r="Y135" s="16"/>
      <c r="AB135" s="17"/>
      <c r="AC135" s="15"/>
    </row>
    <row r="136" spans="1:29" ht="41.25" customHeight="1" x14ac:dyDescent="0.25">
      <c r="A136" s="15"/>
      <c r="C136" s="16"/>
      <c r="D136" s="17"/>
      <c r="E136" s="16"/>
      <c r="F136" s="18"/>
      <c r="G136" s="18"/>
      <c r="H136" s="18"/>
      <c r="I136" s="18"/>
      <c r="L136" s="18"/>
      <c r="M136" s="18"/>
      <c r="Q136" s="16"/>
      <c r="W136" s="17"/>
      <c r="Y136" s="16"/>
      <c r="AB136" s="17"/>
      <c r="AC136" s="15"/>
    </row>
    <row r="137" spans="1:29" ht="41.25" customHeight="1" x14ac:dyDescent="0.25">
      <c r="A137" s="15"/>
      <c r="C137" s="16"/>
      <c r="D137" s="17"/>
      <c r="E137" s="16"/>
      <c r="F137" s="18"/>
      <c r="G137" s="18"/>
      <c r="H137" s="18"/>
      <c r="I137" s="18"/>
      <c r="L137" s="18"/>
      <c r="M137" s="18"/>
      <c r="Q137" s="16"/>
      <c r="W137" s="17"/>
      <c r="Y137" s="16"/>
      <c r="AB137" s="17"/>
      <c r="AC137" s="15"/>
    </row>
    <row r="138" spans="1:29" ht="41.25" customHeight="1" x14ac:dyDescent="0.25">
      <c r="A138" s="15"/>
      <c r="C138" s="16"/>
      <c r="D138" s="17"/>
      <c r="E138" s="16"/>
      <c r="F138" s="18"/>
      <c r="G138" s="18"/>
      <c r="H138" s="18"/>
      <c r="I138" s="18"/>
      <c r="L138" s="18"/>
      <c r="M138" s="18"/>
      <c r="Q138" s="16"/>
      <c r="W138" s="17"/>
      <c r="Y138" s="16"/>
      <c r="AB138" s="17"/>
      <c r="AC138" s="15"/>
    </row>
    <row r="139" spans="1:29" ht="41.25" customHeight="1" x14ac:dyDescent="0.25">
      <c r="A139" s="15"/>
      <c r="C139" s="16"/>
      <c r="D139" s="17"/>
      <c r="E139" s="16"/>
      <c r="F139" s="18"/>
      <c r="G139" s="18"/>
      <c r="H139" s="18"/>
      <c r="I139" s="18"/>
      <c r="L139" s="18"/>
      <c r="M139" s="18"/>
      <c r="Q139" s="16"/>
      <c r="W139" s="17"/>
      <c r="Y139" s="16"/>
      <c r="AB139" s="17"/>
      <c r="AC139" s="15"/>
    </row>
    <row r="140" spans="1:29" ht="41.25" customHeight="1" x14ac:dyDescent="0.25">
      <c r="A140" s="15"/>
      <c r="C140" s="16"/>
      <c r="D140" s="17"/>
      <c r="E140" s="16"/>
      <c r="F140" s="18"/>
      <c r="G140" s="18"/>
      <c r="H140" s="18"/>
      <c r="I140" s="18"/>
      <c r="L140" s="18"/>
      <c r="M140" s="18"/>
      <c r="Q140" s="16"/>
      <c r="W140" s="17"/>
      <c r="Y140" s="16"/>
      <c r="AB140" s="17"/>
      <c r="AC140" s="15"/>
    </row>
    <row r="141" spans="1:29" ht="41.25" customHeight="1" x14ac:dyDescent="0.25">
      <c r="A141" s="15"/>
      <c r="C141" s="16"/>
      <c r="D141" s="17"/>
      <c r="E141" s="16"/>
      <c r="F141" s="18"/>
      <c r="G141" s="18"/>
      <c r="H141" s="18"/>
      <c r="I141" s="18"/>
      <c r="L141" s="18"/>
      <c r="M141" s="18"/>
      <c r="Q141" s="16"/>
      <c r="W141" s="17"/>
      <c r="Y141" s="16"/>
      <c r="AB141" s="17"/>
      <c r="AC141" s="15"/>
    </row>
    <row r="142" spans="1:29" ht="41.25" customHeight="1" x14ac:dyDescent="0.25">
      <c r="A142" s="15"/>
      <c r="C142" s="16"/>
      <c r="D142" s="17"/>
      <c r="E142" s="16"/>
      <c r="F142" s="18"/>
      <c r="G142" s="18"/>
      <c r="H142" s="18"/>
      <c r="I142" s="18"/>
      <c r="L142" s="18"/>
      <c r="M142" s="18"/>
      <c r="Q142" s="16"/>
      <c r="W142" s="17"/>
      <c r="Y142" s="16"/>
      <c r="AB142" s="17"/>
      <c r="AC142" s="15"/>
    </row>
    <row r="143" spans="1:29" ht="41.25" customHeight="1" x14ac:dyDescent="0.25">
      <c r="A143" s="15"/>
      <c r="C143" s="16"/>
      <c r="D143" s="17"/>
      <c r="E143" s="16"/>
      <c r="F143" s="18"/>
      <c r="G143" s="18"/>
      <c r="H143" s="18"/>
      <c r="I143" s="18"/>
      <c r="L143" s="18"/>
      <c r="M143" s="18"/>
      <c r="Q143" s="16"/>
      <c r="W143" s="17"/>
      <c r="Y143" s="16"/>
      <c r="AB143" s="17"/>
      <c r="AC143" s="15"/>
    </row>
    <row r="144" spans="1:29" ht="41.25" customHeight="1" x14ac:dyDescent="0.25">
      <c r="A144" s="15"/>
      <c r="C144" s="16"/>
      <c r="D144" s="17"/>
      <c r="E144" s="16"/>
      <c r="F144" s="18"/>
      <c r="G144" s="18"/>
      <c r="H144" s="18"/>
      <c r="I144" s="18"/>
      <c r="L144" s="18"/>
      <c r="M144" s="18"/>
      <c r="Q144" s="16"/>
      <c r="W144" s="17"/>
      <c r="Y144" s="16"/>
      <c r="AB144" s="17"/>
      <c r="AC144" s="15"/>
    </row>
    <row r="145" spans="1:29" ht="41.25" customHeight="1" x14ac:dyDescent="0.25">
      <c r="A145" s="15"/>
      <c r="C145" s="16"/>
      <c r="D145" s="17"/>
      <c r="E145" s="16"/>
      <c r="F145" s="18"/>
      <c r="G145" s="18"/>
      <c r="H145" s="18"/>
      <c r="I145" s="18"/>
      <c r="L145" s="18"/>
      <c r="M145" s="18"/>
      <c r="Q145" s="16"/>
      <c r="W145" s="17"/>
      <c r="Y145" s="16"/>
      <c r="AB145" s="17"/>
      <c r="AC145" s="15"/>
    </row>
    <row r="146" spans="1:29" ht="41.25" customHeight="1" x14ac:dyDescent="0.25">
      <c r="A146" s="15"/>
      <c r="C146" s="16"/>
      <c r="D146" s="17"/>
      <c r="E146" s="16"/>
      <c r="F146" s="18"/>
      <c r="G146" s="18"/>
      <c r="H146" s="18"/>
      <c r="I146" s="18"/>
      <c r="L146" s="18"/>
      <c r="M146" s="18"/>
      <c r="Q146" s="16"/>
      <c r="W146" s="17"/>
      <c r="Y146" s="16"/>
      <c r="AB146" s="17"/>
      <c r="AC146" s="15"/>
    </row>
    <row r="147" spans="1:29" ht="41.25" customHeight="1" x14ac:dyDescent="0.25">
      <c r="A147" s="15"/>
      <c r="C147" s="16"/>
      <c r="D147" s="17"/>
      <c r="E147" s="16"/>
      <c r="F147" s="18"/>
      <c r="G147" s="18"/>
      <c r="H147" s="18"/>
      <c r="I147" s="18"/>
      <c r="L147" s="18"/>
      <c r="M147" s="18"/>
      <c r="Q147" s="16"/>
      <c r="W147" s="17"/>
      <c r="Y147" s="16"/>
      <c r="AB147" s="17"/>
      <c r="AC147" s="15"/>
    </row>
    <row r="148" spans="1:29" ht="41.25" customHeight="1" x14ac:dyDescent="0.25">
      <c r="A148" s="15"/>
      <c r="C148" s="16"/>
      <c r="D148" s="17"/>
      <c r="E148" s="16"/>
      <c r="F148" s="18"/>
      <c r="G148" s="18"/>
      <c r="H148" s="18"/>
      <c r="I148" s="18"/>
      <c r="L148" s="18"/>
      <c r="M148" s="18"/>
      <c r="Q148" s="16"/>
      <c r="W148" s="17"/>
      <c r="Y148" s="16"/>
      <c r="AB148" s="17"/>
      <c r="AC148" s="15"/>
    </row>
    <row r="149" spans="1:29" ht="41.25" customHeight="1" thickBot="1" x14ac:dyDescent="0.3">
      <c r="A149" s="19"/>
      <c r="B149" s="20"/>
      <c r="C149" s="20"/>
      <c r="D149" s="21"/>
      <c r="E149" s="20"/>
      <c r="F149" s="22"/>
      <c r="G149" s="22"/>
      <c r="H149" s="22"/>
      <c r="I149" s="22"/>
      <c r="J149" s="23"/>
      <c r="K149" s="23"/>
      <c r="L149" s="22"/>
      <c r="M149" s="22"/>
      <c r="N149" s="23"/>
      <c r="O149" s="23"/>
      <c r="P149" s="23"/>
      <c r="Q149" s="20"/>
      <c r="R149" s="23"/>
      <c r="S149" s="23"/>
      <c r="T149" s="34"/>
      <c r="U149" s="23"/>
      <c r="V149" s="23"/>
      <c r="W149" s="21"/>
      <c r="X149" s="23"/>
      <c r="Y149" s="20"/>
      <c r="Z149" s="23"/>
      <c r="AA149" s="23"/>
      <c r="AB149" s="21"/>
      <c r="AC149" s="19"/>
    </row>
    <row r="244" spans="14:16" ht="41.25" customHeight="1" x14ac:dyDescent="0.25">
      <c r="N244" s="7" t="s">
        <v>18</v>
      </c>
      <c r="O244" s="7" t="s">
        <v>19</v>
      </c>
      <c r="P244" s="6" t="s">
        <v>20</v>
      </c>
    </row>
    <row r="245" spans="14:16" ht="41.25" customHeight="1" x14ac:dyDescent="0.25">
      <c r="N245" s="9" t="s">
        <v>119</v>
      </c>
      <c r="O245" s="24" t="s">
        <v>120</v>
      </c>
      <c r="P245" s="10" t="s">
        <v>121</v>
      </c>
    </row>
    <row r="246" spans="14:16" ht="41.25" customHeight="1" x14ac:dyDescent="0.25">
      <c r="N246" s="9" t="s">
        <v>122</v>
      </c>
      <c r="O246" s="24" t="s">
        <v>123</v>
      </c>
      <c r="P246" s="10" t="s">
        <v>124</v>
      </c>
    </row>
    <row r="247" spans="14:16" ht="41.25" customHeight="1" x14ac:dyDescent="0.25">
      <c r="N247" s="9" t="s">
        <v>125</v>
      </c>
      <c r="O247" s="9" t="s">
        <v>126</v>
      </c>
      <c r="P247" s="10" t="s">
        <v>127</v>
      </c>
    </row>
    <row r="248" spans="14:16" ht="41.25" customHeight="1" x14ac:dyDescent="0.25">
      <c r="N248" s="9" t="s">
        <v>128</v>
      </c>
      <c r="O248" s="9" t="s">
        <v>129</v>
      </c>
      <c r="P248" s="11" t="s">
        <v>130</v>
      </c>
    </row>
    <row r="249" spans="14:16" ht="41.25" customHeight="1" x14ac:dyDescent="0.25">
      <c r="N249" s="9" t="s">
        <v>131</v>
      </c>
      <c r="O249" s="9" t="s">
        <v>132</v>
      </c>
      <c r="P249" s="11" t="s">
        <v>133</v>
      </c>
    </row>
    <row r="250" spans="14:16" ht="41.25" customHeight="1" x14ac:dyDescent="0.25">
      <c r="N250" s="9" t="s">
        <v>134</v>
      </c>
      <c r="O250" s="9" t="s">
        <v>135</v>
      </c>
      <c r="P250" s="11" t="s">
        <v>136</v>
      </c>
    </row>
    <row r="251" spans="14:16" ht="41.25" customHeight="1" x14ac:dyDescent="0.25">
      <c r="N251" s="9" t="s">
        <v>137</v>
      </c>
      <c r="O251" s="9" t="s">
        <v>138</v>
      </c>
      <c r="P251" s="10" t="s">
        <v>139</v>
      </c>
    </row>
    <row r="252" spans="14:16" ht="41.25" customHeight="1" x14ac:dyDescent="0.25">
      <c r="N252" s="9" t="s">
        <v>140</v>
      </c>
      <c r="O252" s="9" t="s">
        <v>141</v>
      </c>
      <c r="P252" s="24"/>
    </row>
    <row r="253" spans="14:16" ht="41.25" customHeight="1" x14ac:dyDescent="0.25">
      <c r="N253" s="9" t="s">
        <v>142</v>
      </c>
      <c r="O253" s="9" t="s">
        <v>143</v>
      </c>
      <c r="P253" s="24"/>
    </row>
    <row r="254" spans="14:16" ht="41.25" customHeight="1" x14ac:dyDescent="0.25">
      <c r="N254" s="9" t="s">
        <v>144</v>
      </c>
      <c r="O254" s="9" t="s">
        <v>145</v>
      </c>
      <c r="P254" s="24"/>
    </row>
    <row r="255" spans="14:16" ht="41.25" customHeight="1" x14ac:dyDescent="0.25">
      <c r="N255" s="9" t="s">
        <v>146</v>
      </c>
      <c r="O255" s="9" t="s">
        <v>147</v>
      </c>
      <c r="P255" s="24"/>
    </row>
    <row r="256" spans="14:16" ht="41.25" customHeight="1" x14ac:dyDescent="0.25">
      <c r="N256" s="12" t="s">
        <v>148</v>
      </c>
      <c r="O256" s="12" t="s">
        <v>149</v>
      </c>
      <c r="P256" s="24"/>
    </row>
  </sheetData>
  <mergeCells count="10">
    <mergeCell ref="C4:D4"/>
    <mergeCell ref="E4:P4"/>
    <mergeCell ref="Q4:W4"/>
    <mergeCell ref="Y4:AB4"/>
    <mergeCell ref="A1:D3"/>
    <mergeCell ref="E1:AA3"/>
    <mergeCell ref="AB1:AC1"/>
    <mergeCell ref="AB3:AC3"/>
    <mergeCell ref="AB2:AC2"/>
    <mergeCell ref="A4:B4"/>
  </mergeCells>
  <phoneticPr fontId="7" type="noConversion"/>
  <dataValidations count="9">
    <dataValidation type="list" allowBlank="1" showInputMessage="1" showErrorMessage="1" sqref="A7:A149" xr:uid="{00000000-0002-0000-0000-000000000000}">
      <formula1>Dependencia</formula1>
    </dataValidation>
    <dataValidation type="list" allowBlank="1" showInputMessage="1" showErrorMessage="1" sqref="C7:C149" xr:uid="{00000000-0002-0000-0000-000001000000}">
      <formula1>EjeEstrategico</formula1>
    </dataValidation>
    <dataValidation type="list" allowBlank="1" showInputMessage="1" showErrorMessage="1" sqref="D7:D149" xr:uid="{00000000-0002-0000-0000-000002000000}">
      <formula1>LineasDeAccion</formula1>
    </dataValidation>
    <dataValidation type="list" allowBlank="1" showInputMessage="1" showErrorMessage="1" sqref="E7:E149" xr:uid="{00000000-0002-0000-0000-000003000000}">
      <formula1>ODS</formula1>
    </dataValidation>
    <dataValidation type="list" allowBlank="1" showInputMessage="1" showErrorMessage="1" sqref="J7:J149" xr:uid="{00000000-0002-0000-0000-000004000000}">
      <formula1>DimensionMIPG</formula1>
    </dataValidation>
    <dataValidation type="list" allowBlank="1" showInputMessage="1" showErrorMessage="1" sqref="K7:K149" xr:uid="{00000000-0002-0000-0000-000005000000}">
      <formula1>PoliticaMIPG</formula1>
    </dataValidation>
    <dataValidation type="list" allowBlank="1" showInputMessage="1" showErrorMessage="1" sqref="N7:N149" xr:uid="{00000000-0002-0000-0000-000006000000}">
      <formula1>$N$245:$N$256</formula1>
    </dataValidation>
    <dataValidation type="list" allowBlank="1" showInputMessage="1" showErrorMessage="1" sqref="O7:O149" xr:uid="{00000000-0002-0000-0000-000007000000}">
      <formula1>$O$245:$O$256</formula1>
    </dataValidation>
    <dataValidation type="list" allowBlank="1" showInputMessage="1" showErrorMessage="1" sqref="P7:P149" xr:uid="{00000000-0002-0000-0000-000008000000}">
      <formula1>$P$245:$P$251</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C01B-1202-401E-8DDB-564E4794960E}">
  <dimension ref="A1:AC314"/>
  <sheetViews>
    <sheetView workbookViewId="0">
      <selection activeCell="F1" sqref="F1:AA3"/>
    </sheetView>
  </sheetViews>
  <sheetFormatPr baseColWidth="10" defaultRowHeight="15.75" x14ac:dyDescent="0.25"/>
  <cols>
    <col min="1" max="1" width="19.5" style="84" customWidth="1"/>
    <col min="2" max="2" width="16.75" style="117" customWidth="1"/>
    <col min="3" max="3" width="25.375" style="117" customWidth="1"/>
    <col min="4" max="4" width="25.375" style="118" customWidth="1"/>
    <col min="5" max="5" width="36.625" style="119" customWidth="1"/>
    <col min="6" max="6" width="14.5" customWidth="1"/>
    <col min="7" max="7" width="32.375" customWidth="1"/>
    <col min="8" max="8" width="31.625" customWidth="1"/>
    <col min="9" max="9" width="31.5" customWidth="1"/>
    <col min="10" max="10" width="31.375" customWidth="1"/>
    <col min="11" max="12" width="19.875" customWidth="1"/>
    <col min="13" max="13" width="31.375" customWidth="1"/>
    <col min="14" max="14" width="31" customWidth="1"/>
    <col min="15" max="15" width="32.125" customWidth="1"/>
    <col min="16" max="16" width="32" customWidth="1"/>
    <col min="17" max="17" width="28.375" customWidth="1"/>
    <col min="18" max="18" width="19" style="122" customWidth="1"/>
    <col min="19" max="19" width="14" customWidth="1"/>
    <col min="20" max="22" width="15" customWidth="1"/>
    <col min="23" max="23" width="15.5" customWidth="1"/>
    <col min="24" max="24" width="25.375" style="123" customWidth="1"/>
    <col min="25" max="25" width="21.125" customWidth="1"/>
    <col min="26" max="26" width="21.625" customWidth="1"/>
    <col min="27" max="27" width="19" customWidth="1"/>
    <col min="28" max="28" width="19.5" customWidth="1"/>
    <col min="29" max="29" width="16" style="119" customWidth="1"/>
  </cols>
  <sheetData>
    <row r="1" spans="1:29" s="75" customFormat="1" ht="29.25" customHeight="1" x14ac:dyDescent="0.25">
      <c r="A1" s="68"/>
      <c r="B1" s="69"/>
      <c r="C1" s="68"/>
      <c r="D1" s="69"/>
      <c r="E1" s="70"/>
      <c r="F1" s="71" t="s">
        <v>496</v>
      </c>
      <c r="G1" s="72"/>
      <c r="H1" s="72"/>
      <c r="I1" s="72"/>
      <c r="J1" s="72"/>
      <c r="K1" s="72"/>
      <c r="L1" s="72"/>
      <c r="M1" s="72"/>
      <c r="N1" s="72"/>
      <c r="O1" s="72"/>
      <c r="P1" s="72"/>
      <c r="Q1" s="72"/>
      <c r="R1" s="72"/>
      <c r="S1" s="72"/>
      <c r="T1" s="72"/>
      <c r="U1" s="72"/>
      <c r="V1" s="72"/>
      <c r="W1" s="72"/>
      <c r="X1" s="72"/>
      <c r="Y1" s="72"/>
      <c r="Z1" s="72"/>
      <c r="AA1" s="72"/>
      <c r="AB1" s="73" t="s">
        <v>0</v>
      </c>
      <c r="AC1" s="74"/>
    </row>
    <row r="2" spans="1:29" s="75" customFormat="1" ht="29.25" customHeight="1" x14ac:dyDescent="0.25">
      <c r="A2" s="68"/>
      <c r="B2" s="69"/>
      <c r="C2" s="68"/>
      <c r="D2" s="69"/>
      <c r="E2" s="76"/>
      <c r="F2" s="71"/>
      <c r="G2" s="72"/>
      <c r="H2" s="72"/>
      <c r="I2" s="72"/>
      <c r="J2" s="72"/>
      <c r="K2" s="72"/>
      <c r="L2" s="72"/>
      <c r="M2" s="72"/>
      <c r="N2" s="72"/>
      <c r="O2" s="72"/>
      <c r="P2" s="72"/>
      <c r="Q2" s="72"/>
      <c r="R2" s="72"/>
      <c r="S2" s="72"/>
      <c r="T2" s="72"/>
      <c r="U2" s="72"/>
      <c r="V2" s="72"/>
      <c r="W2" s="72"/>
      <c r="X2" s="72"/>
      <c r="Y2" s="72"/>
      <c r="Z2" s="72"/>
      <c r="AA2" s="72"/>
      <c r="AB2" s="73" t="s">
        <v>1</v>
      </c>
      <c r="AC2" s="74"/>
    </row>
    <row r="3" spans="1:29" s="75" customFormat="1" ht="29.25" customHeight="1" thickBot="1" x14ac:dyDescent="0.3">
      <c r="A3" s="68"/>
      <c r="B3" s="69"/>
      <c r="C3" s="68"/>
      <c r="D3" s="69"/>
      <c r="E3" s="77"/>
      <c r="F3" s="78"/>
      <c r="G3" s="79"/>
      <c r="H3" s="79"/>
      <c r="I3" s="79"/>
      <c r="J3" s="79"/>
      <c r="K3" s="79"/>
      <c r="L3" s="79"/>
      <c r="M3" s="79"/>
      <c r="N3" s="79"/>
      <c r="O3" s="79"/>
      <c r="P3" s="79"/>
      <c r="Q3" s="79"/>
      <c r="R3" s="79"/>
      <c r="S3" s="79"/>
      <c r="T3" s="79"/>
      <c r="U3" s="79"/>
      <c r="V3" s="79"/>
      <c r="W3" s="79"/>
      <c r="X3" s="79"/>
      <c r="Y3" s="79"/>
      <c r="Z3" s="79"/>
      <c r="AA3" s="79"/>
      <c r="AB3" s="73" t="s">
        <v>2</v>
      </c>
      <c r="AC3" s="74"/>
    </row>
    <row r="4" spans="1:29" ht="42.95" customHeight="1" x14ac:dyDescent="0.25">
      <c r="A4" s="56" t="s">
        <v>106</v>
      </c>
      <c r="B4" s="80"/>
      <c r="C4" s="56" t="s">
        <v>105</v>
      </c>
      <c r="D4" s="80"/>
      <c r="E4" s="81"/>
      <c r="F4" s="58" t="s">
        <v>107</v>
      </c>
      <c r="G4" s="59"/>
      <c r="H4" s="59"/>
      <c r="I4" s="59"/>
      <c r="J4" s="59"/>
      <c r="K4" s="59"/>
      <c r="L4" s="59"/>
      <c r="M4" s="59"/>
      <c r="N4" s="59"/>
      <c r="O4" s="59"/>
      <c r="P4" s="59"/>
      <c r="Q4" s="60"/>
      <c r="R4" s="58" t="s">
        <v>108</v>
      </c>
      <c r="S4" s="59"/>
      <c r="T4" s="59"/>
      <c r="U4" s="59"/>
      <c r="V4" s="59"/>
      <c r="W4" s="59"/>
      <c r="X4" s="60"/>
      <c r="Y4" s="58" t="s">
        <v>109</v>
      </c>
      <c r="Z4" s="59"/>
      <c r="AA4" s="59"/>
      <c r="AB4" s="60"/>
      <c r="AC4" s="8" t="s">
        <v>110</v>
      </c>
    </row>
    <row r="5" spans="1:29" s="84" customFormat="1" ht="50.25" customHeight="1" x14ac:dyDescent="0.25">
      <c r="A5" s="5" t="s">
        <v>118</v>
      </c>
      <c r="B5" s="5" t="s">
        <v>3</v>
      </c>
      <c r="C5" s="82" t="s">
        <v>4</v>
      </c>
      <c r="D5" s="7" t="s">
        <v>5</v>
      </c>
      <c r="E5" s="83" t="s">
        <v>497</v>
      </c>
      <c r="F5" s="7" t="s">
        <v>6</v>
      </c>
      <c r="G5" s="7" t="s">
        <v>114</v>
      </c>
      <c r="H5" s="7" t="s">
        <v>21</v>
      </c>
      <c r="I5" s="7" t="s">
        <v>115</v>
      </c>
      <c r="J5" s="7" t="s">
        <v>116</v>
      </c>
      <c r="K5" s="7" t="s">
        <v>12</v>
      </c>
      <c r="L5" s="7" t="s">
        <v>11</v>
      </c>
      <c r="M5" s="7" t="s">
        <v>117</v>
      </c>
      <c r="N5" s="7" t="s">
        <v>7</v>
      </c>
      <c r="O5" s="7" t="s">
        <v>18</v>
      </c>
      <c r="P5" s="7" t="s">
        <v>19</v>
      </c>
      <c r="Q5" s="7" t="s">
        <v>20</v>
      </c>
      <c r="R5" s="5" t="s">
        <v>8</v>
      </c>
      <c r="S5" s="7" t="s">
        <v>102</v>
      </c>
      <c r="T5" s="7" t="s">
        <v>103</v>
      </c>
      <c r="U5" s="7" t="s">
        <v>104</v>
      </c>
      <c r="V5" s="7" t="s">
        <v>113</v>
      </c>
      <c r="W5" s="7" t="s">
        <v>9</v>
      </c>
      <c r="X5" s="6" t="s">
        <v>10</v>
      </c>
      <c r="Y5" s="7" t="s">
        <v>13</v>
      </c>
      <c r="Z5" s="7" t="s">
        <v>14</v>
      </c>
      <c r="AA5" s="7" t="s">
        <v>15</v>
      </c>
      <c r="AB5" s="7" t="s">
        <v>16</v>
      </c>
      <c r="AC5" s="4" t="s">
        <v>17</v>
      </c>
    </row>
    <row r="6" spans="1:29" s="13" customFormat="1" ht="30.75" customHeight="1" x14ac:dyDescent="0.25">
      <c r="A6" s="85" t="s">
        <v>24</v>
      </c>
      <c r="B6" s="26" t="s">
        <v>498</v>
      </c>
      <c r="C6" s="26" t="s">
        <v>26</v>
      </c>
      <c r="D6" s="1" t="s">
        <v>36</v>
      </c>
      <c r="E6" s="86" t="s">
        <v>499</v>
      </c>
      <c r="F6" s="1" t="s">
        <v>46</v>
      </c>
      <c r="G6" s="28"/>
      <c r="H6" s="28"/>
      <c r="I6" s="28"/>
      <c r="J6" s="28"/>
      <c r="K6" s="1" t="s">
        <v>78</v>
      </c>
      <c r="L6" s="1" t="s">
        <v>86</v>
      </c>
      <c r="M6" s="28"/>
      <c r="N6" s="28"/>
      <c r="O6" s="1" t="s">
        <v>131</v>
      </c>
      <c r="P6" s="1" t="s">
        <v>120</v>
      </c>
      <c r="Q6" s="1" t="s">
        <v>136</v>
      </c>
      <c r="R6" s="26" t="s">
        <v>500</v>
      </c>
      <c r="S6" s="1" t="s">
        <v>501</v>
      </c>
      <c r="T6" s="1" t="s">
        <v>502</v>
      </c>
      <c r="U6" s="1" t="s">
        <v>503</v>
      </c>
      <c r="V6" s="1" t="s">
        <v>504</v>
      </c>
      <c r="W6" s="1" t="s">
        <v>505</v>
      </c>
      <c r="X6" s="27" t="s">
        <v>506</v>
      </c>
      <c r="Y6" s="1" t="s">
        <v>507</v>
      </c>
      <c r="Z6" s="1" t="s">
        <v>508</v>
      </c>
      <c r="AA6" s="1" t="s">
        <v>509</v>
      </c>
      <c r="AB6" s="1" t="s">
        <v>510</v>
      </c>
      <c r="AC6" s="86"/>
    </row>
    <row r="7" spans="1:29" s="13" customFormat="1" ht="30.75" customHeight="1" x14ac:dyDescent="0.25">
      <c r="A7" s="85" t="s">
        <v>24</v>
      </c>
      <c r="B7" s="26" t="s">
        <v>498</v>
      </c>
      <c r="C7" s="26" t="s">
        <v>26</v>
      </c>
      <c r="D7" s="1" t="s">
        <v>34</v>
      </c>
      <c r="E7" s="86" t="s">
        <v>499</v>
      </c>
      <c r="F7" s="1" t="s">
        <v>46</v>
      </c>
      <c r="G7" s="28"/>
      <c r="H7" s="28"/>
      <c r="I7" s="28"/>
      <c r="J7" s="28"/>
      <c r="K7" s="1" t="s">
        <v>78</v>
      </c>
      <c r="L7" s="1" t="s">
        <v>86</v>
      </c>
      <c r="M7" s="28"/>
      <c r="N7" s="28"/>
      <c r="O7" s="1" t="s">
        <v>140</v>
      </c>
      <c r="P7" s="1" t="s">
        <v>138</v>
      </c>
      <c r="Q7" s="1" t="s">
        <v>136</v>
      </c>
      <c r="R7" s="26" t="s">
        <v>511</v>
      </c>
      <c r="S7" s="1" t="s">
        <v>512</v>
      </c>
      <c r="T7" s="1" t="s">
        <v>513</v>
      </c>
      <c r="U7" s="1" t="s">
        <v>514</v>
      </c>
      <c r="V7" s="1" t="s">
        <v>515</v>
      </c>
      <c r="W7" s="1" t="s">
        <v>505</v>
      </c>
      <c r="X7" s="27" t="s">
        <v>506</v>
      </c>
      <c r="Y7" s="1" t="s">
        <v>516</v>
      </c>
      <c r="Z7" s="1" t="s">
        <v>517</v>
      </c>
      <c r="AA7" s="1" t="s">
        <v>518</v>
      </c>
      <c r="AB7" s="1" t="s">
        <v>519</v>
      </c>
      <c r="AC7" s="86"/>
    </row>
    <row r="8" spans="1:29" s="13" customFormat="1" ht="30.75" customHeight="1" x14ac:dyDescent="0.25">
      <c r="A8" s="85" t="s">
        <v>24</v>
      </c>
      <c r="B8" s="26" t="s">
        <v>520</v>
      </c>
      <c r="C8" s="26" t="s">
        <v>26</v>
      </c>
      <c r="D8" s="1" t="s">
        <v>73</v>
      </c>
      <c r="E8" s="86"/>
      <c r="F8" s="1" t="s">
        <v>46</v>
      </c>
      <c r="G8" s="28"/>
      <c r="H8" s="28"/>
      <c r="I8" s="28"/>
      <c r="J8" s="28"/>
      <c r="K8" s="1" t="s">
        <v>81</v>
      </c>
      <c r="L8" s="1" t="s">
        <v>100</v>
      </c>
      <c r="M8" s="28"/>
      <c r="N8" s="28"/>
      <c r="O8" s="1" t="s">
        <v>119</v>
      </c>
      <c r="P8" s="1" t="s">
        <v>129</v>
      </c>
      <c r="Q8" s="1" t="s">
        <v>133</v>
      </c>
      <c r="R8" s="26" t="s">
        <v>521</v>
      </c>
      <c r="S8" s="1" t="s">
        <v>522</v>
      </c>
      <c r="T8" s="1" t="s">
        <v>523</v>
      </c>
      <c r="U8" s="1" t="s">
        <v>524</v>
      </c>
      <c r="V8" s="1">
        <v>50000000</v>
      </c>
      <c r="W8" s="1" t="s">
        <v>525</v>
      </c>
      <c r="X8" s="27" t="s">
        <v>526</v>
      </c>
      <c r="Y8" s="1"/>
      <c r="Z8" s="1"/>
      <c r="AA8" s="1"/>
      <c r="AB8" s="1"/>
      <c r="AC8" s="86"/>
    </row>
    <row r="9" spans="1:29" s="13" customFormat="1" ht="30.75" customHeight="1" x14ac:dyDescent="0.25">
      <c r="A9" s="85" t="s">
        <v>24</v>
      </c>
      <c r="B9" s="26" t="s">
        <v>520</v>
      </c>
      <c r="C9" s="26" t="s">
        <v>26</v>
      </c>
      <c r="D9" s="1" t="s">
        <v>73</v>
      </c>
      <c r="E9" s="86"/>
      <c r="F9" s="1" t="s">
        <v>46</v>
      </c>
      <c r="G9" s="28"/>
      <c r="H9" s="28"/>
      <c r="I9" s="28"/>
      <c r="J9" s="28"/>
      <c r="K9" s="1" t="s">
        <v>79</v>
      </c>
      <c r="L9" s="1" t="s">
        <v>88</v>
      </c>
      <c r="M9" s="28"/>
      <c r="N9" s="28"/>
      <c r="O9" s="1" t="s">
        <v>119</v>
      </c>
      <c r="P9" s="1" t="s">
        <v>129</v>
      </c>
      <c r="Q9" s="1" t="s">
        <v>133</v>
      </c>
      <c r="R9" s="26" t="s">
        <v>527</v>
      </c>
      <c r="S9" s="1" t="s">
        <v>528</v>
      </c>
      <c r="T9" s="1" t="s">
        <v>529</v>
      </c>
      <c r="U9" s="1" t="s">
        <v>530</v>
      </c>
      <c r="V9" s="1">
        <v>200000000</v>
      </c>
      <c r="W9" s="1" t="s">
        <v>531</v>
      </c>
      <c r="X9" s="27" t="s">
        <v>532</v>
      </c>
      <c r="Y9" s="1"/>
      <c r="Z9" s="1"/>
      <c r="AA9" s="1"/>
      <c r="AB9" s="1"/>
      <c r="AC9" s="86"/>
    </row>
    <row r="10" spans="1:29" s="13" customFormat="1" ht="30.75" customHeight="1" x14ac:dyDescent="0.25">
      <c r="A10" s="85" t="s">
        <v>24</v>
      </c>
      <c r="B10" s="26" t="s">
        <v>520</v>
      </c>
      <c r="C10" s="26" t="s">
        <v>29</v>
      </c>
      <c r="D10" s="1" t="s">
        <v>73</v>
      </c>
      <c r="E10" s="86"/>
      <c r="F10" s="1" t="s">
        <v>46</v>
      </c>
      <c r="G10" s="28"/>
      <c r="H10" s="28"/>
      <c r="I10" s="28"/>
      <c r="J10" s="28"/>
      <c r="K10" s="1" t="s">
        <v>79</v>
      </c>
      <c r="L10" s="1" t="s">
        <v>88</v>
      </c>
      <c r="M10" s="28"/>
      <c r="N10" s="28"/>
      <c r="O10" s="1" t="s">
        <v>119</v>
      </c>
      <c r="P10" s="1" t="s">
        <v>129</v>
      </c>
      <c r="Q10" s="1" t="s">
        <v>133</v>
      </c>
      <c r="R10" s="26" t="s">
        <v>533</v>
      </c>
      <c r="S10" s="1" t="s">
        <v>534</v>
      </c>
      <c r="T10" s="1" t="s">
        <v>535</v>
      </c>
      <c r="U10" s="1" t="s">
        <v>536</v>
      </c>
      <c r="V10" s="1">
        <v>70000000</v>
      </c>
      <c r="W10" s="1" t="s">
        <v>537</v>
      </c>
      <c r="X10" s="27" t="s">
        <v>538</v>
      </c>
      <c r="Y10" s="1"/>
      <c r="Z10" s="1"/>
      <c r="AA10" s="1"/>
      <c r="AB10" s="1"/>
      <c r="AC10" s="86"/>
    </row>
    <row r="11" spans="1:29" s="13" customFormat="1" ht="30.75" customHeight="1" x14ac:dyDescent="0.25">
      <c r="A11" s="85" t="s">
        <v>24</v>
      </c>
      <c r="B11" s="26" t="s">
        <v>520</v>
      </c>
      <c r="C11" s="26" t="s">
        <v>28</v>
      </c>
      <c r="D11" s="1" t="s">
        <v>64</v>
      </c>
      <c r="E11" s="86"/>
      <c r="F11" s="1" t="s">
        <v>46</v>
      </c>
      <c r="G11" s="28"/>
      <c r="H11" s="28"/>
      <c r="I11" s="28"/>
      <c r="J11" s="28"/>
      <c r="K11" s="1" t="s">
        <v>79</v>
      </c>
      <c r="L11" s="1" t="s">
        <v>88</v>
      </c>
      <c r="M11" s="28"/>
      <c r="N11" s="28"/>
      <c r="O11" s="1" t="s">
        <v>119</v>
      </c>
      <c r="P11" s="1" t="s">
        <v>129</v>
      </c>
      <c r="Q11" s="1" t="s">
        <v>133</v>
      </c>
      <c r="R11" s="26" t="s">
        <v>539</v>
      </c>
      <c r="S11" s="1" t="s">
        <v>540</v>
      </c>
      <c r="T11" s="1" t="s">
        <v>541</v>
      </c>
      <c r="U11" s="1" t="s">
        <v>542</v>
      </c>
      <c r="V11" s="1">
        <v>100000000</v>
      </c>
      <c r="W11" s="1" t="s">
        <v>543</v>
      </c>
      <c r="X11" s="27" t="s">
        <v>544</v>
      </c>
      <c r="Y11" s="1"/>
      <c r="Z11" s="1"/>
      <c r="AA11" s="1"/>
      <c r="AB11" s="1"/>
      <c r="AC11" s="86"/>
    </row>
    <row r="12" spans="1:29" s="13" customFormat="1" ht="30.75" customHeight="1" x14ac:dyDescent="0.25">
      <c r="A12" s="85" t="s">
        <v>24</v>
      </c>
      <c r="B12" s="26" t="s">
        <v>545</v>
      </c>
      <c r="C12" s="26" t="s">
        <v>26</v>
      </c>
      <c r="D12" s="1" t="s">
        <v>35</v>
      </c>
      <c r="E12" s="86"/>
      <c r="F12" s="1" t="s">
        <v>46</v>
      </c>
      <c r="G12" s="28"/>
      <c r="H12" s="28"/>
      <c r="I12" s="28"/>
      <c r="J12" s="28"/>
      <c r="K12" s="1" t="s">
        <v>77</v>
      </c>
      <c r="L12" s="1" t="s">
        <v>84</v>
      </c>
      <c r="M12" s="28"/>
      <c r="N12" s="28"/>
      <c r="O12" s="1" t="s">
        <v>125</v>
      </c>
      <c r="P12" s="1" t="s">
        <v>147</v>
      </c>
      <c r="Q12" s="1" t="s">
        <v>121</v>
      </c>
      <c r="R12" s="26" t="s">
        <v>546</v>
      </c>
      <c r="S12" s="1" t="s">
        <v>547</v>
      </c>
      <c r="T12" s="1" t="s">
        <v>548</v>
      </c>
      <c r="U12" s="1">
        <v>1</v>
      </c>
      <c r="V12" s="1">
        <v>60000000</v>
      </c>
      <c r="W12" s="1" t="s">
        <v>549</v>
      </c>
      <c r="X12" s="27" t="s">
        <v>550</v>
      </c>
      <c r="Y12" s="1" t="s">
        <v>551</v>
      </c>
      <c r="Z12" s="1" t="s">
        <v>551</v>
      </c>
      <c r="AA12" s="1" t="s">
        <v>551</v>
      </c>
      <c r="AB12" s="1" t="s">
        <v>551</v>
      </c>
      <c r="AC12" s="86"/>
    </row>
    <row r="13" spans="1:29" s="13" customFormat="1" ht="30.75" customHeight="1" x14ac:dyDescent="0.25">
      <c r="A13" s="85" t="s">
        <v>24</v>
      </c>
      <c r="B13" s="26" t="s">
        <v>545</v>
      </c>
      <c r="C13" s="26" t="s">
        <v>26</v>
      </c>
      <c r="D13" s="1" t="s">
        <v>35</v>
      </c>
      <c r="E13" s="86"/>
      <c r="F13" s="1" t="s">
        <v>46</v>
      </c>
      <c r="G13" s="28"/>
      <c r="H13" s="28"/>
      <c r="I13" s="28"/>
      <c r="J13" s="28"/>
      <c r="K13" s="1" t="s">
        <v>82</v>
      </c>
      <c r="L13" s="1" t="s">
        <v>101</v>
      </c>
      <c r="M13" s="28"/>
      <c r="N13" s="28"/>
      <c r="O13" s="1" t="s">
        <v>140</v>
      </c>
      <c r="P13" s="1" t="s">
        <v>138</v>
      </c>
      <c r="Q13" s="1" t="s">
        <v>136</v>
      </c>
      <c r="R13" s="26" t="s">
        <v>552</v>
      </c>
      <c r="S13" s="1" t="s">
        <v>553</v>
      </c>
      <c r="T13" s="1" t="s">
        <v>554</v>
      </c>
      <c r="U13" s="1" t="s">
        <v>555</v>
      </c>
      <c r="V13" s="1">
        <v>2000000</v>
      </c>
      <c r="W13" s="1" t="s">
        <v>556</v>
      </c>
      <c r="X13" s="27" t="s">
        <v>550</v>
      </c>
      <c r="Y13" s="1" t="s">
        <v>557</v>
      </c>
      <c r="Z13" s="1" t="s">
        <v>558</v>
      </c>
      <c r="AA13" s="1" t="s">
        <v>559</v>
      </c>
      <c r="AB13" s="1" t="s">
        <v>560</v>
      </c>
      <c r="AC13" s="86"/>
    </row>
    <row r="14" spans="1:29" s="13" customFormat="1" ht="30.75" customHeight="1" x14ac:dyDescent="0.25">
      <c r="A14" s="85" t="s">
        <v>24</v>
      </c>
      <c r="B14" s="26" t="s">
        <v>545</v>
      </c>
      <c r="C14" s="26" t="s">
        <v>26</v>
      </c>
      <c r="D14" s="1" t="s">
        <v>35</v>
      </c>
      <c r="E14" s="86"/>
      <c r="F14" s="1" t="s">
        <v>46</v>
      </c>
      <c r="G14" s="28"/>
      <c r="H14" s="28"/>
      <c r="I14" s="28"/>
      <c r="J14" s="28"/>
      <c r="K14" s="1" t="s">
        <v>79</v>
      </c>
      <c r="L14" s="1" t="s">
        <v>88</v>
      </c>
      <c r="M14" s="28"/>
      <c r="N14" s="28"/>
      <c r="O14" s="1" t="s">
        <v>131</v>
      </c>
      <c r="P14" s="1" t="s">
        <v>149</v>
      </c>
      <c r="Q14" s="1" t="s">
        <v>136</v>
      </c>
      <c r="R14" s="26" t="s">
        <v>561</v>
      </c>
      <c r="S14" s="1" t="s">
        <v>562</v>
      </c>
      <c r="T14" s="1" t="s">
        <v>563</v>
      </c>
      <c r="U14" s="1" t="s">
        <v>564</v>
      </c>
      <c r="V14" s="1">
        <v>2000000</v>
      </c>
      <c r="W14" s="1" t="s">
        <v>565</v>
      </c>
      <c r="X14" s="27" t="s">
        <v>550</v>
      </c>
      <c r="Y14" s="1" t="s">
        <v>566</v>
      </c>
      <c r="Z14" s="1" t="s">
        <v>567</v>
      </c>
      <c r="AA14" s="1" t="s">
        <v>568</v>
      </c>
      <c r="AB14" s="1" t="s">
        <v>569</v>
      </c>
      <c r="AC14" s="86"/>
    </row>
    <row r="15" spans="1:29" s="13" customFormat="1" ht="30.75" customHeight="1" x14ac:dyDescent="0.25">
      <c r="A15" s="85" t="s">
        <v>24</v>
      </c>
      <c r="B15" s="26" t="s">
        <v>545</v>
      </c>
      <c r="C15" s="26" t="s">
        <v>26</v>
      </c>
      <c r="D15" s="1" t="s">
        <v>35</v>
      </c>
      <c r="E15" s="86"/>
      <c r="F15" s="1" t="s">
        <v>46</v>
      </c>
      <c r="G15" s="28"/>
      <c r="H15" s="28"/>
      <c r="I15" s="28"/>
      <c r="J15" s="28"/>
      <c r="K15" s="1" t="s">
        <v>82</v>
      </c>
      <c r="L15" s="1" t="s">
        <v>101</v>
      </c>
      <c r="M15" s="28"/>
      <c r="N15" s="28"/>
      <c r="O15" s="1" t="s">
        <v>128</v>
      </c>
      <c r="P15" s="1" t="s">
        <v>120</v>
      </c>
      <c r="Q15" s="1" t="s">
        <v>121</v>
      </c>
      <c r="R15" s="26" t="s">
        <v>570</v>
      </c>
      <c r="S15" s="1" t="s">
        <v>571</v>
      </c>
      <c r="T15" s="1" t="s">
        <v>572</v>
      </c>
      <c r="U15" s="1" t="s">
        <v>573</v>
      </c>
      <c r="V15" s="1">
        <v>6000000</v>
      </c>
      <c r="W15" s="1" t="s">
        <v>556</v>
      </c>
      <c r="X15" s="27" t="s">
        <v>550</v>
      </c>
      <c r="Y15" s="1" t="s">
        <v>574</v>
      </c>
      <c r="Z15" s="1" t="s">
        <v>575</v>
      </c>
      <c r="AA15" s="1" t="s">
        <v>576</v>
      </c>
      <c r="AB15" s="1" t="s">
        <v>577</v>
      </c>
      <c r="AC15" s="86"/>
    </row>
    <row r="16" spans="1:29" s="13" customFormat="1" ht="30.75" customHeight="1" x14ac:dyDescent="0.25">
      <c r="A16" s="85" t="s">
        <v>24</v>
      </c>
      <c r="B16" s="26" t="s">
        <v>545</v>
      </c>
      <c r="C16" s="26" t="s">
        <v>26</v>
      </c>
      <c r="D16" s="1" t="s">
        <v>35</v>
      </c>
      <c r="E16" s="86"/>
      <c r="F16" s="1" t="s">
        <v>46</v>
      </c>
      <c r="G16" s="28"/>
      <c r="H16" s="28"/>
      <c r="I16" s="28"/>
      <c r="J16" s="28"/>
      <c r="K16" s="1" t="s">
        <v>82</v>
      </c>
      <c r="L16" s="1" t="s">
        <v>101</v>
      </c>
      <c r="M16" s="28"/>
      <c r="N16" s="28"/>
      <c r="O16" s="1" t="s">
        <v>128</v>
      </c>
      <c r="P16" s="1" t="s">
        <v>132</v>
      </c>
      <c r="Q16" s="1" t="s">
        <v>121</v>
      </c>
      <c r="R16" s="26" t="s">
        <v>578</v>
      </c>
      <c r="S16" s="1" t="s">
        <v>579</v>
      </c>
      <c r="T16" s="1" t="s">
        <v>580</v>
      </c>
      <c r="U16" s="1">
        <v>1</v>
      </c>
      <c r="V16" s="1">
        <v>16000000</v>
      </c>
      <c r="W16" s="1" t="s">
        <v>581</v>
      </c>
      <c r="X16" s="27" t="s">
        <v>550</v>
      </c>
      <c r="Y16" s="1" t="s">
        <v>566</v>
      </c>
      <c r="Z16" s="1" t="s">
        <v>582</v>
      </c>
      <c r="AA16" s="1" t="s">
        <v>566</v>
      </c>
      <c r="AB16" s="1" t="s">
        <v>582</v>
      </c>
      <c r="AC16" s="86"/>
    </row>
    <row r="17" spans="1:29" s="13" customFormat="1" ht="30.75" customHeight="1" x14ac:dyDescent="0.25">
      <c r="A17" s="85" t="s">
        <v>24</v>
      </c>
      <c r="B17" s="26" t="s">
        <v>545</v>
      </c>
      <c r="C17" s="26" t="s">
        <v>26</v>
      </c>
      <c r="D17" s="1" t="s">
        <v>38</v>
      </c>
      <c r="E17" s="86"/>
      <c r="F17" s="1" t="s">
        <v>46</v>
      </c>
      <c r="G17" s="28"/>
      <c r="H17" s="28"/>
      <c r="I17" s="28"/>
      <c r="J17" s="28"/>
      <c r="K17" s="1" t="s">
        <v>82</v>
      </c>
      <c r="L17" s="1" t="s">
        <v>101</v>
      </c>
      <c r="M17" s="28"/>
      <c r="N17" s="28"/>
      <c r="O17" s="1" t="s">
        <v>128</v>
      </c>
      <c r="P17" s="1" t="s">
        <v>126</v>
      </c>
      <c r="Q17" s="1" t="s">
        <v>121</v>
      </c>
      <c r="R17" s="26" t="s">
        <v>583</v>
      </c>
      <c r="S17" s="1" t="s">
        <v>584</v>
      </c>
      <c r="T17" s="1" t="s">
        <v>585</v>
      </c>
      <c r="U17" s="1" t="s">
        <v>586</v>
      </c>
      <c r="V17" s="1">
        <v>8000000</v>
      </c>
      <c r="W17" s="1" t="s">
        <v>556</v>
      </c>
      <c r="X17" s="27" t="s">
        <v>550</v>
      </c>
      <c r="Y17" s="1" t="s">
        <v>587</v>
      </c>
      <c r="Z17" s="1" t="s">
        <v>588</v>
      </c>
      <c r="AA17" s="1"/>
      <c r="AB17" s="1"/>
      <c r="AC17" s="86"/>
    </row>
    <row r="18" spans="1:29" s="13" customFormat="1" ht="30.75" customHeight="1" x14ac:dyDescent="0.25">
      <c r="A18" s="85" t="s">
        <v>24</v>
      </c>
      <c r="B18" s="26" t="s">
        <v>545</v>
      </c>
      <c r="C18" s="26" t="s">
        <v>26</v>
      </c>
      <c r="D18" s="1" t="s">
        <v>35</v>
      </c>
      <c r="E18" s="86"/>
      <c r="F18" s="1" t="s">
        <v>46</v>
      </c>
      <c r="G18" s="28"/>
      <c r="H18" s="28"/>
      <c r="I18" s="28"/>
      <c r="J18" s="28"/>
      <c r="K18" s="1" t="s">
        <v>82</v>
      </c>
      <c r="L18" s="1" t="s">
        <v>101</v>
      </c>
      <c r="M18" s="28"/>
      <c r="N18" s="28"/>
      <c r="O18" s="1" t="s">
        <v>140</v>
      </c>
      <c r="P18" s="1" t="s">
        <v>132</v>
      </c>
      <c r="Q18" s="1" t="s">
        <v>121</v>
      </c>
      <c r="R18" s="26" t="s">
        <v>589</v>
      </c>
      <c r="S18" s="1" t="s">
        <v>590</v>
      </c>
      <c r="T18" s="1" t="s">
        <v>591</v>
      </c>
      <c r="U18" s="1">
        <v>1</v>
      </c>
      <c r="V18" s="1">
        <f>3500000*1.3</f>
        <v>4550000</v>
      </c>
      <c r="W18" s="1" t="s">
        <v>592</v>
      </c>
      <c r="X18" s="27" t="s">
        <v>550</v>
      </c>
      <c r="Y18" s="1" t="s">
        <v>593</v>
      </c>
      <c r="Z18" s="1" t="s">
        <v>588</v>
      </c>
      <c r="AA18" s="1" t="s">
        <v>593</v>
      </c>
      <c r="AB18" s="1" t="s">
        <v>594</v>
      </c>
      <c r="AC18" s="86"/>
    </row>
    <row r="19" spans="1:29" s="13" customFormat="1" ht="30.75" customHeight="1" x14ac:dyDescent="0.25">
      <c r="A19" s="85" t="s">
        <v>24</v>
      </c>
      <c r="B19" s="26" t="s">
        <v>545</v>
      </c>
      <c r="C19" s="26" t="s">
        <v>26</v>
      </c>
      <c r="D19" s="1" t="s">
        <v>35</v>
      </c>
      <c r="E19" s="86"/>
      <c r="F19" s="1" t="s">
        <v>46</v>
      </c>
      <c r="G19" s="28"/>
      <c r="H19" s="28"/>
      <c r="I19" s="28"/>
      <c r="J19" s="28"/>
      <c r="K19" s="1" t="s">
        <v>82</v>
      </c>
      <c r="L19" s="1" t="s">
        <v>101</v>
      </c>
      <c r="M19" s="28"/>
      <c r="N19" s="28"/>
      <c r="O19" s="1" t="s">
        <v>134</v>
      </c>
      <c r="P19" s="1" t="s">
        <v>120</v>
      </c>
      <c r="Q19" s="1" t="s">
        <v>121</v>
      </c>
      <c r="R19" s="26" t="s">
        <v>595</v>
      </c>
      <c r="S19" s="1" t="s">
        <v>596</v>
      </c>
      <c r="T19" s="1" t="s">
        <v>597</v>
      </c>
      <c r="U19" s="1" t="s">
        <v>598</v>
      </c>
      <c r="V19" s="1">
        <v>15000000</v>
      </c>
      <c r="W19" s="1" t="s">
        <v>581</v>
      </c>
      <c r="X19" s="27" t="s">
        <v>550</v>
      </c>
      <c r="Y19" s="1" t="s">
        <v>599</v>
      </c>
      <c r="Z19" s="1" t="s">
        <v>600</v>
      </c>
      <c r="AA19" s="1" t="s">
        <v>601</v>
      </c>
      <c r="AB19" s="1" t="s">
        <v>602</v>
      </c>
      <c r="AC19" s="86"/>
    </row>
    <row r="20" spans="1:29" s="13" customFormat="1" ht="30.75" customHeight="1" x14ac:dyDescent="0.25">
      <c r="A20" s="85" t="s">
        <v>24</v>
      </c>
      <c r="B20" s="26" t="s">
        <v>545</v>
      </c>
      <c r="C20" s="26" t="s">
        <v>26</v>
      </c>
      <c r="D20" s="1" t="s">
        <v>35</v>
      </c>
      <c r="E20" s="86"/>
      <c r="F20" s="1" t="s">
        <v>46</v>
      </c>
      <c r="G20" s="28"/>
      <c r="H20" s="28"/>
      <c r="I20" s="28"/>
      <c r="J20" s="28"/>
      <c r="K20" s="1" t="s">
        <v>82</v>
      </c>
      <c r="L20" s="1" t="s">
        <v>101</v>
      </c>
      <c r="M20" s="28"/>
      <c r="N20" s="28"/>
      <c r="O20" s="1" t="s">
        <v>128</v>
      </c>
      <c r="P20" s="1" t="s">
        <v>126</v>
      </c>
      <c r="Q20" s="1" t="s">
        <v>121</v>
      </c>
      <c r="R20" s="26" t="s">
        <v>603</v>
      </c>
      <c r="S20" s="1" t="s">
        <v>604</v>
      </c>
      <c r="T20" s="1" t="s">
        <v>605</v>
      </c>
      <c r="U20" s="1">
        <v>1</v>
      </c>
      <c r="V20" s="1">
        <v>40000000</v>
      </c>
      <c r="W20" s="1" t="s">
        <v>556</v>
      </c>
      <c r="X20" s="27" t="s">
        <v>550</v>
      </c>
      <c r="Y20" s="1" t="s">
        <v>606</v>
      </c>
      <c r="Z20" s="1" t="s">
        <v>607</v>
      </c>
      <c r="AA20" s="1" t="s">
        <v>608</v>
      </c>
      <c r="AB20" s="1" t="s">
        <v>609</v>
      </c>
      <c r="AC20" s="86"/>
    </row>
    <row r="21" spans="1:29" s="13" customFormat="1" ht="30.75" customHeight="1" x14ac:dyDescent="0.25">
      <c r="A21" s="85" t="s">
        <v>24</v>
      </c>
      <c r="B21" s="26" t="s">
        <v>545</v>
      </c>
      <c r="C21" s="26" t="s">
        <v>26</v>
      </c>
      <c r="D21" s="1" t="s">
        <v>34</v>
      </c>
      <c r="E21" s="86"/>
      <c r="F21" s="1" t="s">
        <v>46</v>
      </c>
      <c r="G21" s="28"/>
      <c r="H21" s="28"/>
      <c r="I21" s="28"/>
      <c r="J21" s="28"/>
      <c r="K21" s="1" t="s">
        <v>78</v>
      </c>
      <c r="L21" s="1" t="s">
        <v>87</v>
      </c>
      <c r="M21" s="28"/>
      <c r="N21" s="28"/>
      <c r="O21" s="1" t="s">
        <v>128</v>
      </c>
      <c r="P21" s="1" t="s">
        <v>132</v>
      </c>
      <c r="Q21" s="1" t="s">
        <v>133</v>
      </c>
      <c r="R21" s="26" t="s">
        <v>610</v>
      </c>
      <c r="S21" s="1" t="s">
        <v>611</v>
      </c>
      <c r="T21" s="1" t="s">
        <v>612</v>
      </c>
      <c r="U21" s="1">
        <v>1</v>
      </c>
      <c r="V21" s="1">
        <v>38000000</v>
      </c>
      <c r="W21" s="1" t="s">
        <v>613</v>
      </c>
      <c r="X21" s="27" t="s">
        <v>550</v>
      </c>
      <c r="Y21" s="1" t="s">
        <v>614</v>
      </c>
      <c r="Z21" s="1" t="s">
        <v>614</v>
      </c>
      <c r="AA21" s="1" t="s">
        <v>614</v>
      </c>
      <c r="AB21" s="1" t="s">
        <v>615</v>
      </c>
      <c r="AC21" s="86"/>
    </row>
    <row r="22" spans="1:29" s="13" customFormat="1" ht="30.75" customHeight="1" x14ac:dyDescent="0.25">
      <c r="A22" s="85" t="s">
        <v>24</v>
      </c>
      <c r="B22" s="26" t="s">
        <v>545</v>
      </c>
      <c r="C22" s="26" t="s">
        <v>26</v>
      </c>
      <c r="D22" s="1" t="s">
        <v>35</v>
      </c>
      <c r="E22" s="86"/>
      <c r="F22" s="1" t="s">
        <v>46</v>
      </c>
      <c r="G22" s="28"/>
      <c r="H22" s="28"/>
      <c r="I22" s="28"/>
      <c r="J22" s="28"/>
      <c r="K22" s="1" t="s">
        <v>78</v>
      </c>
      <c r="L22" s="1" t="s">
        <v>86</v>
      </c>
      <c r="M22" s="28"/>
      <c r="N22" s="28"/>
      <c r="O22" s="1" t="s">
        <v>131</v>
      </c>
      <c r="P22" s="1" t="s">
        <v>149</v>
      </c>
      <c r="Q22" s="1" t="s">
        <v>136</v>
      </c>
      <c r="R22" s="26" t="s">
        <v>616</v>
      </c>
      <c r="S22" s="1" t="s">
        <v>617</v>
      </c>
      <c r="T22" s="1" t="s">
        <v>618</v>
      </c>
      <c r="U22" s="1">
        <v>1</v>
      </c>
      <c r="V22" s="1">
        <v>200000000</v>
      </c>
      <c r="W22" s="1" t="s">
        <v>613</v>
      </c>
      <c r="X22" s="27" t="s">
        <v>550</v>
      </c>
      <c r="Y22" s="1" t="s">
        <v>614</v>
      </c>
      <c r="Z22" s="1" t="s">
        <v>614</v>
      </c>
      <c r="AA22" s="1" t="s">
        <v>614</v>
      </c>
      <c r="AB22" s="1" t="s">
        <v>615</v>
      </c>
      <c r="AC22" s="86"/>
    </row>
    <row r="23" spans="1:29" s="13" customFormat="1" ht="30.75" customHeight="1" x14ac:dyDescent="0.25">
      <c r="A23" s="85" t="s">
        <v>24</v>
      </c>
      <c r="B23" s="26" t="s">
        <v>545</v>
      </c>
      <c r="C23" s="26" t="s">
        <v>26</v>
      </c>
      <c r="D23" s="1" t="s">
        <v>35</v>
      </c>
      <c r="E23" s="86"/>
      <c r="F23" s="1" t="s">
        <v>46</v>
      </c>
      <c r="G23" s="28"/>
      <c r="H23" s="28"/>
      <c r="I23" s="28"/>
      <c r="J23" s="28"/>
      <c r="K23" s="1" t="s">
        <v>82</v>
      </c>
      <c r="L23" s="1" t="s">
        <v>101</v>
      </c>
      <c r="M23" s="28"/>
      <c r="N23" s="28"/>
      <c r="O23" s="1" t="s">
        <v>128</v>
      </c>
      <c r="P23" s="1" t="s">
        <v>145</v>
      </c>
      <c r="Q23" s="1" t="s">
        <v>121</v>
      </c>
      <c r="R23" s="26" t="s">
        <v>619</v>
      </c>
      <c r="S23" s="1" t="s">
        <v>620</v>
      </c>
      <c r="T23" s="1" t="s">
        <v>621</v>
      </c>
      <c r="U23" s="1">
        <v>1</v>
      </c>
      <c r="V23" s="1">
        <v>15000000</v>
      </c>
      <c r="W23" s="1" t="s">
        <v>613</v>
      </c>
      <c r="X23" s="27" t="s">
        <v>550</v>
      </c>
      <c r="Y23" s="1" t="s">
        <v>622</v>
      </c>
      <c r="Z23" s="1" t="s">
        <v>622</v>
      </c>
      <c r="AA23" s="1" t="s">
        <v>622</v>
      </c>
      <c r="AB23" s="1" t="s">
        <v>623</v>
      </c>
      <c r="AC23" s="86"/>
    </row>
    <row r="24" spans="1:29" s="13" customFormat="1" ht="30.75" customHeight="1" x14ac:dyDescent="0.25">
      <c r="A24" s="85" t="s">
        <v>24</v>
      </c>
      <c r="B24" s="26" t="s">
        <v>545</v>
      </c>
      <c r="C24" s="26" t="s">
        <v>26</v>
      </c>
      <c r="D24" s="1" t="s">
        <v>35</v>
      </c>
      <c r="E24" s="86"/>
      <c r="F24" s="1" t="s">
        <v>46</v>
      </c>
      <c r="G24" s="28"/>
      <c r="H24" s="28"/>
      <c r="I24" s="28"/>
      <c r="J24" s="28"/>
      <c r="K24" s="1" t="s">
        <v>82</v>
      </c>
      <c r="L24" s="1" t="s">
        <v>101</v>
      </c>
      <c r="M24" s="28"/>
      <c r="N24" s="28"/>
      <c r="O24" s="1" t="s">
        <v>128</v>
      </c>
      <c r="P24" s="1" t="s">
        <v>145</v>
      </c>
      <c r="Q24" s="1" t="s">
        <v>121</v>
      </c>
      <c r="R24" s="26" t="s">
        <v>624</v>
      </c>
      <c r="S24" s="1" t="s">
        <v>625</v>
      </c>
      <c r="T24" s="1" t="s">
        <v>626</v>
      </c>
      <c r="U24" s="1">
        <v>1</v>
      </c>
      <c r="V24" s="1">
        <v>200000000</v>
      </c>
      <c r="W24" s="1" t="s">
        <v>613</v>
      </c>
      <c r="X24" s="27" t="s">
        <v>550</v>
      </c>
      <c r="Y24" s="1" t="s">
        <v>627</v>
      </c>
      <c r="Z24" s="1" t="s">
        <v>627</v>
      </c>
      <c r="AA24" s="1" t="s">
        <v>627</v>
      </c>
      <c r="AB24" s="1" t="s">
        <v>628</v>
      </c>
      <c r="AC24" s="86"/>
    </row>
    <row r="25" spans="1:29" s="13" customFormat="1" ht="30.75" customHeight="1" x14ac:dyDescent="0.25">
      <c r="A25" s="85" t="s">
        <v>24</v>
      </c>
      <c r="B25" s="26" t="s">
        <v>629</v>
      </c>
      <c r="C25" s="26" t="s">
        <v>26</v>
      </c>
      <c r="D25" s="1" t="s">
        <v>35</v>
      </c>
      <c r="E25" s="86"/>
      <c r="F25" s="1" t="s">
        <v>46</v>
      </c>
      <c r="G25" s="28"/>
      <c r="H25" s="28"/>
      <c r="I25" s="28"/>
      <c r="J25" s="28"/>
      <c r="K25" s="1" t="s">
        <v>82</v>
      </c>
      <c r="L25" s="1" t="s">
        <v>101</v>
      </c>
      <c r="M25" s="28"/>
      <c r="N25" s="28"/>
      <c r="O25" s="1" t="s">
        <v>125</v>
      </c>
      <c r="P25" s="1" t="s">
        <v>141</v>
      </c>
      <c r="Q25" s="1" t="s">
        <v>136</v>
      </c>
      <c r="R25" s="26" t="s">
        <v>630</v>
      </c>
      <c r="S25" s="1" t="s">
        <v>406</v>
      </c>
      <c r="T25" s="1" t="s">
        <v>407</v>
      </c>
      <c r="U25" s="1" t="s">
        <v>408</v>
      </c>
      <c r="V25" s="1">
        <v>45000000</v>
      </c>
      <c r="W25" s="1" t="s">
        <v>409</v>
      </c>
      <c r="X25" s="27" t="s">
        <v>410</v>
      </c>
      <c r="Y25" s="1"/>
      <c r="Z25" s="1"/>
      <c r="AA25" s="1"/>
      <c r="AB25" s="1"/>
      <c r="AC25" s="86"/>
    </row>
    <row r="26" spans="1:29" s="13" customFormat="1" ht="30.75" customHeight="1" x14ac:dyDescent="0.25">
      <c r="A26" s="85" t="s">
        <v>24</v>
      </c>
      <c r="B26" s="26" t="s">
        <v>629</v>
      </c>
      <c r="C26" s="26" t="s">
        <v>30</v>
      </c>
      <c r="D26" s="1" t="s">
        <v>68</v>
      </c>
      <c r="E26" s="86"/>
      <c r="F26" s="1" t="s">
        <v>46</v>
      </c>
      <c r="G26" s="28"/>
      <c r="H26" s="28"/>
      <c r="I26" s="28"/>
      <c r="J26" s="28"/>
      <c r="K26" s="1" t="s">
        <v>82</v>
      </c>
      <c r="L26" s="1" t="s">
        <v>101</v>
      </c>
      <c r="M26" s="28"/>
      <c r="N26" s="28"/>
      <c r="O26" s="1" t="s">
        <v>125</v>
      </c>
      <c r="P26" s="1" t="s">
        <v>141</v>
      </c>
      <c r="Q26" s="1" t="s">
        <v>136</v>
      </c>
      <c r="R26" s="26" t="s">
        <v>631</v>
      </c>
      <c r="S26" s="1" t="s">
        <v>411</v>
      </c>
      <c r="T26" s="1" t="s">
        <v>412</v>
      </c>
      <c r="U26" s="1" t="s">
        <v>413</v>
      </c>
      <c r="V26" s="1">
        <v>10000000</v>
      </c>
      <c r="W26" s="1" t="s">
        <v>414</v>
      </c>
      <c r="X26" s="27" t="s">
        <v>415</v>
      </c>
      <c r="Y26" s="1"/>
      <c r="Z26" s="1"/>
      <c r="AA26" s="1"/>
      <c r="AB26" s="1"/>
      <c r="AC26" s="86"/>
    </row>
    <row r="27" spans="1:29" s="13" customFormat="1" ht="30.75" customHeight="1" x14ac:dyDescent="0.25">
      <c r="A27" s="85" t="s">
        <v>24</v>
      </c>
      <c r="B27" s="26" t="s">
        <v>629</v>
      </c>
      <c r="C27" s="26" t="s">
        <v>30</v>
      </c>
      <c r="D27" s="1" t="s">
        <v>68</v>
      </c>
      <c r="E27" s="86"/>
      <c r="F27" s="1" t="s">
        <v>46</v>
      </c>
      <c r="G27" s="28"/>
      <c r="H27" s="28"/>
      <c r="I27" s="28"/>
      <c r="J27" s="28"/>
      <c r="K27" s="1" t="s">
        <v>82</v>
      </c>
      <c r="L27" s="1" t="s">
        <v>101</v>
      </c>
      <c r="M27" s="28"/>
      <c r="N27" s="28"/>
      <c r="O27" s="1" t="s">
        <v>125</v>
      </c>
      <c r="P27" s="1" t="s">
        <v>141</v>
      </c>
      <c r="Q27" s="1" t="s">
        <v>136</v>
      </c>
      <c r="R27" s="26" t="s">
        <v>632</v>
      </c>
      <c r="S27" s="1" t="s">
        <v>406</v>
      </c>
      <c r="T27" s="1" t="s">
        <v>407</v>
      </c>
      <c r="U27" s="1" t="s">
        <v>416</v>
      </c>
      <c r="V27" s="1">
        <v>100000000</v>
      </c>
      <c r="W27" s="1" t="s">
        <v>409</v>
      </c>
      <c r="X27" s="27" t="s">
        <v>410</v>
      </c>
      <c r="Y27" s="1"/>
      <c r="Z27" s="1"/>
      <c r="AA27" s="1"/>
      <c r="AB27" s="1"/>
      <c r="AC27" s="86"/>
    </row>
    <row r="28" spans="1:29" s="13" customFormat="1" ht="30.75" customHeight="1" x14ac:dyDescent="0.25">
      <c r="A28" s="85" t="s">
        <v>24</v>
      </c>
      <c r="B28" s="26" t="s">
        <v>629</v>
      </c>
      <c r="C28" s="26" t="s">
        <v>30</v>
      </c>
      <c r="D28" s="1" t="s">
        <v>68</v>
      </c>
      <c r="E28" s="86"/>
      <c r="F28" s="1" t="s">
        <v>46</v>
      </c>
      <c r="G28" s="28"/>
      <c r="H28" s="28"/>
      <c r="I28" s="28"/>
      <c r="J28" s="28"/>
      <c r="K28" s="1" t="s">
        <v>82</v>
      </c>
      <c r="L28" s="1" t="s">
        <v>101</v>
      </c>
      <c r="M28" s="28"/>
      <c r="N28" s="28"/>
      <c r="O28" s="1" t="s">
        <v>125</v>
      </c>
      <c r="P28" s="1" t="s">
        <v>141</v>
      </c>
      <c r="Q28" s="1" t="s">
        <v>136</v>
      </c>
      <c r="R28" s="26" t="s">
        <v>633</v>
      </c>
      <c r="S28" s="1" t="s">
        <v>417</v>
      </c>
      <c r="T28" s="1" t="s">
        <v>412</v>
      </c>
      <c r="U28" s="1" t="s">
        <v>418</v>
      </c>
      <c r="V28" s="1">
        <v>50000000</v>
      </c>
      <c r="W28" s="1" t="s">
        <v>414</v>
      </c>
      <c r="X28" s="27" t="s">
        <v>415</v>
      </c>
      <c r="Y28" s="1"/>
      <c r="Z28" s="1"/>
      <c r="AA28" s="1"/>
      <c r="AB28" s="1"/>
      <c r="AC28" s="86"/>
    </row>
    <row r="29" spans="1:29" s="13" customFormat="1" ht="30.75" customHeight="1" x14ac:dyDescent="0.25">
      <c r="A29" s="85" t="s">
        <v>24</v>
      </c>
      <c r="B29" s="26" t="s">
        <v>629</v>
      </c>
      <c r="C29" s="26" t="s">
        <v>30</v>
      </c>
      <c r="D29" s="1" t="s">
        <v>69</v>
      </c>
      <c r="E29" s="86"/>
      <c r="F29" s="1" t="s">
        <v>46</v>
      </c>
      <c r="G29" s="28"/>
      <c r="H29" s="28"/>
      <c r="I29" s="28"/>
      <c r="J29" s="28"/>
      <c r="K29" s="1" t="s">
        <v>82</v>
      </c>
      <c r="L29" s="1" t="s">
        <v>101</v>
      </c>
      <c r="M29" s="28"/>
      <c r="N29" s="28"/>
      <c r="O29" s="1" t="s">
        <v>125</v>
      </c>
      <c r="P29" s="1" t="s">
        <v>141</v>
      </c>
      <c r="Q29" s="1" t="s">
        <v>136</v>
      </c>
      <c r="R29" s="26" t="s">
        <v>419</v>
      </c>
      <c r="S29" s="1" t="s">
        <v>420</v>
      </c>
      <c r="T29" s="1" t="s">
        <v>412</v>
      </c>
      <c r="U29" s="1" t="s">
        <v>421</v>
      </c>
      <c r="V29" s="1">
        <v>350000000</v>
      </c>
      <c r="W29" s="1" t="s">
        <v>409</v>
      </c>
      <c r="X29" s="27" t="s">
        <v>422</v>
      </c>
      <c r="Y29" s="1"/>
      <c r="Z29" s="1"/>
      <c r="AA29" s="1"/>
      <c r="AB29" s="1"/>
      <c r="AC29" s="86"/>
    </row>
    <row r="30" spans="1:29" s="13" customFormat="1" ht="30.75" customHeight="1" x14ac:dyDescent="0.25">
      <c r="A30" s="85" t="s">
        <v>24</v>
      </c>
      <c r="B30" s="26" t="s">
        <v>629</v>
      </c>
      <c r="C30" s="26" t="s">
        <v>27</v>
      </c>
      <c r="D30" s="1" t="s">
        <v>39</v>
      </c>
      <c r="E30" s="86"/>
      <c r="F30" s="1" t="s">
        <v>46</v>
      </c>
      <c r="G30" s="28"/>
      <c r="H30" s="28"/>
      <c r="I30" s="28"/>
      <c r="J30" s="28"/>
      <c r="K30" s="1" t="s">
        <v>82</v>
      </c>
      <c r="L30" s="1" t="s">
        <v>101</v>
      </c>
      <c r="M30" s="28"/>
      <c r="N30" s="28"/>
      <c r="O30" s="1" t="s">
        <v>125</v>
      </c>
      <c r="P30" s="1" t="s">
        <v>141</v>
      </c>
      <c r="Q30" s="1" t="s">
        <v>136</v>
      </c>
      <c r="R30" s="26" t="s">
        <v>423</v>
      </c>
      <c r="S30" s="1" t="s">
        <v>420</v>
      </c>
      <c r="T30" s="1" t="s">
        <v>412</v>
      </c>
      <c r="U30" s="1" t="s">
        <v>424</v>
      </c>
      <c r="V30" s="1">
        <v>300000000</v>
      </c>
      <c r="W30" s="1" t="s">
        <v>409</v>
      </c>
      <c r="X30" s="27" t="s">
        <v>422</v>
      </c>
      <c r="Y30" s="1"/>
      <c r="Z30" s="1"/>
      <c r="AA30" s="1"/>
      <c r="AB30" s="1"/>
      <c r="AC30" s="86"/>
    </row>
    <row r="31" spans="1:29" s="13" customFormat="1" ht="30.75" customHeight="1" x14ac:dyDescent="0.25">
      <c r="A31" s="85" t="s">
        <v>24</v>
      </c>
      <c r="B31" s="26" t="s">
        <v>629</v>
      </c>
      <c r="C31" s="26" t="s">
        <v>28</v>
      </c>
      <c r="D31" s="1" t="s">
        <v>64</v>
      </c>
      <c r="E31" s="86"/>
      <c r="F31" s="1" t="s">
        <v>46</v>
      </c>
      <c r="G31" s="28"/>
      <c r="H31" s="28"/>
      <c r="I31" s="28"/>
      <c r="J31" s="28"/>
      <c r="K31" s="1" t="s">
        <v>82</v>
      </c>
      <c r="L31" s="1" t="s">
        <v>101</v>
      </c>
      <c r="M31" s="28"/>
      <c r="N31" s="28"/>
      <c r="O31" s="1" t="s">
        <v>125</v>
      </c>
      <c r="P31" s="1" t="s">
        <v>141</v>
      </c>
      <c r="Q31" s="1" t="s">
        <v>136</v>
      </c>
      <c r="R31" s="26" t="s">
        <v>425</v>
      </c>
      <c r="S31" s="1" t="s">
        <v>426</v>
      </c>
      <c r="T31" s="1" t="s">
        <v>412</v>
      </c>
      <c r="U31" s="1" t="s">
        <v>427</v>
      </c>
      <c r="V31" s="1">
        <v>400000000</v>
      </c>
      <c r="W31" s="1" t="s">
        <v>428</v>
      </c>
      <c r="X31" s="27" t="s">
        <v>429</v>
      </c>
      <c r="Y31" s="1"/>
      <c r="Z31" s="1"/>
      <c r="AA31" s="1"/>
      <c r="AB31" s="1"/>
      <c r="AC31" s="86"/>
    </row>
    <row r="32" spans="1:29" s="13" customFormat="1" ht="30.75" customHeight="1" x14ac:dyDescent="0.25">
      <c r="A32" s="85" t="s">
        <v>24</v>
      </c>
      <c r="B32" s="26" t="s">
        <v>629</v>
      </c>
      <c r="C32" s="26" t="s">
        <v>30</v>
      </c>
      <c r="D32" s="1" t="s">
        <v>69</v>
      </c>
      <c r="E32" s="86"/>
      <c r="F32" s="1" t="s">
        <v>46</v>
      </c>
      <c r="G32" s="28"/>
      <c r="H32" s="28"/>
      <c r="I32" s="28"/>
      <c r="J32" s="28"/>
      <c r="K32" s="1" t="s">
        <v>82</v>
      </c>
      <c r="L32" s="1" t="s">
        <v>101</v>
      </c>
      <c r="M32" s="28"/>
      <c r="N32" s="28"/>
      <c r="O32" s="1" t="s">
        <v>125</v>
      </c>
      <c r="P32" s="1" t="s">
        <v>141</v>
      </c>
      <c r="Q32" s="1" t="s">
        <v>136</v>
      </c>
      <c r="R32" s="26" t="s">
        <v>430</v>
      </c>
      <c r="S32" s="1" t="s">
        <v>431</v>
      </c>
      <c r="T32" s="1" t="s">
        <v>412</v>
      </c>
      <c r="U32" s="1" t="s">
        <v>432</v>
      </c>
      <c r="V32" s="1">
        <v>135000000</v>
      </c>
      <c r="W32" s="1" t="s">
        <v>428</v>
      </c>
      <c r="X32" s="27" t="s">
        <v>429</v>
      </c>
      <c r="Y32" s="1"/>
      <c r="Z32" s="1"/>
      <c r="AA32" s="1"/>
      <c r="AB32" s="1"/>
      <c r="AC32" s="86"/>
    </row>
    <row r="33" spans="1:29" s="13" customFormat="1" ht="30.75" customHeight="1" x14ac:dyDescent="0.25">
      <c r="A33" s="85" t="s">
        <v>24</v>
      </c>
      <c r="B33" s="26" t="s">
        <v>629</v>
      </c>
      <c r="C33" s="26" t="s">
        <v>26</v>
      </c>
      <c r="D33" s="1" t="s">
        <v>36</v>
      </c>
      <c r="E33" s="86"/>
      <c r="F33" s="1" t="s">
        <v>46</v>
      </c>
      <c r="G33" s="28"/>
      <c r="H33" s="28"/>
      <c r="I33" s="28"/>
      <c r="J33" s="28"/>
      <c r="K33" s="1" t="s">
        <v>82</v>
      </c>
      <c r="L33" s="1" t="s">
        <v>101</v>
      </c>
      <c r="M33" s="28"/>
      <c r="N33" s="28"/>
      <c r="O33" s="1" t="s">
        <v>125</v>
      </c>
      <c r="P33" s="1" t="s">
        <v>141</v>
      </c>
      <c r="Q33" s="1" t="s">
        <v>136</v>
      </c>
      <c r="R33" s="26" t="s">
        <v>634</v>
      </c>
      <c r="S33" s="1" t="s">
        <v>433</v>
      </c>
      <c r="T33" s="1" t="s">
        <v>412</v>
      </c>
      <c r="U33" s="1" t="s">
        <v>434</v>
      </c>
      <c r="V33" s="1">
        <v>150000000</v>
      </c>
      <c r="W33" s="1" t="s">
        <v>409</v>
      </c>
      <c r="X33" s="27" t="s">
        <v>422</v>
      </c>
      <c r="Y33" s="1"/>
      <c r="Z33" s="1"/>
      <c r="AA33" s="1"/>
      <c r="AB33" s="1"/>
      <c r="AC33" s="86"/>
    </row>
    <row r="34" spans="1:29" s="13" customFormat="1" ht="30.75" customHeight="1" x14ac:dyDescent="0.25">
      <c r="A34" s="85" t="s">
        <v>24</v>
      </c>
      <c r="B34" s="26" t="s">
        <v>629</v>
      </c>
      <c r="C34" s="26" t="s">
        <v>26</v>
      </c>
      <c r="D34" s="1" t="s">
        <v>35</v>
      </c>
      <c r="E34" s="86"/>
      <c r="F34" s="1" t="s">
        <v>46</v>
      </c>
      <c r="G34" s="28"/>
      <c r="H34" s="28"/>
      <c r="I34" s="28"/>
      <c r="J34" s="28"/>
      <c r="K34" s="1" t="s">
        <v>82</v>
      </c>
      <c r="L34" s="1" t="s">
        <v>101</v>
      </c>
      <c r="M34" s="28"/>
      <c r="N34" s="28"/>
      <c r="O34" s="1" t="s">
        <v>125</v>
      </c>
      <c r="P34" s="1" t="s">
        <v>141</v>
      </c>
      <c r="Q34" s="1" t="s">
        <v>136</v>
      </c>
      <c r="R34" s="26" t="s">
        <v>635</v>
      </c>
      <c r="S34" s="1" t="s">
        <v>406</v>
      </c>
      <c r="T34" s="1" t="s">
        <v>407</v>
      </c>
      <c r="U34" s="1" t="s">
        <v>408</v>
      </c>
      <c r="V34" s="1">
        <v>60000000</v>
      </c>
      <c r="W34" s="1" t="s">
        <v>409</v>
      </c>
      <c r="X34" s="27" t="s">
        <v>410</v>
      </c>
      <c r="Y34" s="1"/>
      <c r="Z34" s="1"/>
      <c r="AA34" s="1"/>
      <c r="AB34" s="1"/>
      <c r="AC34" s="86"/>
    </row>
    <row r="35" spans="1:29" s="13" customFormat="1" ht="30.75" customHeight="1" x14ac:dyDescent="0.25">
      <c r="A35" s="85" t="s">
        <v>24</v>
      </c>
      <c r="B35" s="26" t="s">
        <v>629</v>
      </c>
      <c r="C35" s="26" t="s">
        <v>26</v>
      </c>
      <c r="D35" s="1" t="s">
        <v>35</v>
      </c>
      <c r="E35" s="86"/>
      <c r="F35" s="1" t="s">
        <v>46</v>
      </c>
      <c r="G35" s="28"/>
      <c r="H35" s="28"/>
      <c r="I35" s="28"/>
      <c r="J35" s="28"/>
      <c r="K35" s="1" t="s">
        <v>82</v>
      </c>
      <c r="L35" s="1" t="s">
        <v>101</v>
      </c>
      <c r="M35" s="28"/>
      <c r="N35" s="28"/>
      <c r="O35" s="1" t="s">
        <v>125</v>
      </c>
      <c r="P35" s="1" t="s">
        <v>141</v>
      </c>
      <c r="Q35" s="1" t="s">
        <v>136</v>
      </c>
      <c r="R35" s="26" t="s">
        <v>636</v>
      </c>
      <c r="S35" s="1" t="s">
        <v>406</v>
      </c>
      <c r="T35" s="1" t="s">
        <v>407</v>
      </c>
      <c r="U35" s="1" t="s">
        <v>416</v>
      </c>
      <c r="V35" s="1">
        <v>35000000</v>
      </c>
      <c r="W35" s="1" t="s">
        <v>428</v>
      </c>
      <c r="X35" s="27" t="s">
        <v>410</v>
      </c>
      <c r="Y35" s="1"/>
      <c r="Z35" s="1"/>
      <c r="AA35" s="1"/>
      <c r="AB35" s="1"/>
      <c r="AC35" s="86"/>
    </row>
    <row r="36" spans="1:29" s="13" customFormat="1" ht="30.75" customHeight="1" x14ac:dyDescent="0.25">
      <c r="A36" s="85" t="s">
        <v>24</v>
      </c>
      <c r="B36" s="26" t="s">
        <v>629</v>
      </c>
      <c r="C36" s="26" t="s">
        <v>26</v>
      </c>
      <c r="D36" s="1" t="s">
        <v>35</v>
      </c>
      <c r="E36" s="86"/>
      <c r="F36" s="1" t="s">
        <v>46</v>
      </c>
      <c r="G36" s="28"/>
      <c r="H36" s="28"/>
      <c r="I36" s="28"/>
      <c r="J36" s="28"/>
      <c r="K36" s="1" t="s">
        <v>82</v>
      </c>
      <c r="L36" s="1" t="s">
        <v>101</v>
      </c>
      <c r="M36" s="28"/>
      <c r="N36" s="28"/>
      <c r="O36" s="1" t="s">
        <v>125</v>
      </c>
      <c r="P36" s="1" t="s">
        <v>141</v>
      </c>
      <c r="Q36" s="1" t="s">
        <v>136</v>
      </c>
      <c r="R36" s="26" t="s">
        <v>637</v>
      </c>
      <c r="S36" s="1" t="s">
        <v>417</v>
      </c>
      <c r="T36" s="1" t="s">
        <v>412</v>
      </c>
      <c r="U36" s="1" t="s">
        <v>418</v>
      </c>
      <c r="V36" s="1">
        <v>50000000</v>
      </c>
      <c r="W36" s="1" t="s">
        <v>414</v>
      </c>
      <c r="X36" s="27" t="s">
        <v>415</v>
      </c>
      <c r="Y36" s="1"/>
      <c r="Z36" s="1"/>
      <c r="AA36" s="1"/>
      <c r="AB36" s="1"/>
      <c r="AC36" s="86"/>
    </row>
    <row r="37" spans="1:29" s="13" customFormat="1" ht="30.75" customHeight="1" x14ac:dyDescent="0.25">
      <c r="A37" s="85" t="s">
        <v>24</v>
      </c>
      <c r="B37" s="26" t="s">
        <v>629</v>
      </c>
      <c r="C37" s="26" t="s">
        <v>26</v>
      </c>
      <c r="D37" s="1" t="s">
        <v>35</v>
      </c>
      <c r="E37" s="86"/>
      <c r="F37" s="1" t="s">
        <v>46</v>
      </c>
      <c r="G37" s="28"/>
      <c r="H37" s="28"/>
      <c r="I37" s="28"/>
      <c r="J37" s="28"/>
      <c r="K37" s="1" t="s">
        <v>82</v>
      </c>
      <c r="L37" s="1" t="s">
        <v>101</v>
      </c>
      <c r="M37" s="28"/>
      <c r="N37" s="28"/>
      <c r="O37" s="1" t="s">
        <v>125</v>
      </c>
      <c r="P37" s="1" t="s">
        <v>141</v>
      </c>
      <c r="Q37" s="1" t="s">
        <v>136</v>
      </c>
      <c r="R37" s="26" t="s">
        <v>638</v>
      </c>
      <c r="S37" s="1" t="s">
        <v>406</v>
      </c>
      <c r="T37" s="1" t="s">
        <v>407</v>
      </c>
      <c r="U37" s="1" t="s">
        <v>416</v>
      </c>
      <c r="V37" s="1">
        <v>15000000</v>
      </c>
      <c r="W37" s="1" t="s">
        <v>428</v>
      </c>
      <c r="X37" s="27" t="s">
        <v>410</v>
      </c>
      <c r="Y37" s="1"/>
      <c r="Z37" s="1"/>
      <c r="AA37" s="1"/>
      <c r="AB37" s="1"/>
      <c r="AC37" s="86"/>
    </row>
    <row r="38" spans="1:29" s="13" customFormat="1" ht="30.75" customHeight="1" x14ac:dyDescent="0.25">
      <c r="A38" s="85" t="s">
        <v>24</v>
      </c>
      <c r="B38" s="26" t="s">
        <v>629</v>
      </c>
      <c r="C38" s="26" t="s">
        <v>28</v>
      </c>
      <c r="D38" s="1" t="s">
        <v>64</v>
      </c>
      <c r="E38" s="86"/>
      <c r="F38" s="1" t="s">
        <v>46</v>
      </c>
      <c r="G38" s="28"/>
      <c r="H38" s="28"/>
      <c r="I38" s="28"/>
      <c r="J38" s="28"/>
      <c r="K38" s="1" t="s">
        <v>82</v>
      </c>
      <c r="L38" s="1" t="s">
        <v>101</v>
      </c>
      <c r="M38" s="28"/>
      <c r="N38" s="28"/>
      <c r="O38" s="1" t="s">
        <v>125</v>
      </c>
      <c r="P38" s="1" t="s">
        <v>141</v>
      </c>
      <c r="Q38" s="1" t="s">
        <v>136</v>
      </c>
      <c r="R38" s="26" t="s">
        <v>639</v>
      </c>
      <c r="S38" s="1" t="s">
        <v>426</v>
      </c>
      <c r="T38" s="1" t="s">
        <v>412</v>
      </c>
      <c r="U38" s="1" t="s">
        <v>427</v>
      </c>
      <c r="V38" s="1">
        <v>50000000</v>
      </c>
      <c r="W38" s="1" t="s">
        <v>428</v>
      </c>
      <c r="X38" s="27" t="s">
        <v>429</v>
      </c>
      <c r="Y38" s="1"/>
      <c r="Z38" s="1"/>
      <c r="AA38" s="1"/>
      <c r="AB38" s="1"/>
      <c r="AC38" s="86"/>
    </row>
    <row r="39" spans="1:29" s="13" customFormat="1" ht="30.75" customHeight="1" x14ac:dyDescent="0.25">
      <c r="A39" s="85" t="s">
        <v>24</v>
      </c>
      <c r="B39" s="26" t="s">
        <v>629</v>
      </c>
      <c r="C39" s="26" t="s">
        <v>27</v>
      </c>
      <c r="D39" s="1" t="s">
        <v>39</v>
      </c>
      <c r="E39" s="86"/>
      <c r="F39" s="1" t="s">
        <v>46</v>
      </c>
      <c r="G39" s="28"/>
      <c r="H39" s="28"/>
      <c r="I39" s="28"/>
      <c r="J39" s="28"/>
      <c r="K39" s="1" t="s">
        <v>82</v>
      </c>
      <c r="L39" s="1" t="s">
        <v>101</v>
      </c>
      <c r="M39" s="28"/>
      <c r="N39" s="28"/>
      <c r="O39" s="1" t="s">
        <v>125</v>
      </c>
      <c r="P39" s="1" t="s">
        <v>141</v>
      </c>
      <c r="Q39" s="1" t="s">
        <v>136</v>
      </c>
      <c r="R39" s="26" t="s">
        <v>640</v>
      </c>
      <c r="S39" s="1" t="s">
        <v>420</v>
      </c>
      <c r="T39" s="1" t="s">
        <v>412</v>
      </c>
      <c r="U39" s="1" t="s">
        <v>424</v>
      </c>
      <c r="V39" s="1">
        <v>100000000</v>
      </c>
      <c r="W39" s="1" t="s">
        <v>409</v>
      </c>
      <c r="X39" s="27" t="s">
        <v>422</v>
      </c>
      <c r="Y39" s="1"/>
      <c r="Z39" s="1"/>
      <c r="AA39" s="1"/>
      <c r="AB39" s="1"/>
      <c r="AC39" s="86"/>
    </row>
    <row r="40" spans="1:29" s="13" customFormat="1" ht="30.75" customHeight="1" x14ac:dyDescent="0.25">
      <c r="A40" s="85" t="s">
        <v>24</v>
      </c>
      <c r="B40" s="26" t="s">
        <v>629</v>
      </c>
      <c r="C40" s="26" t="s">
        <v>26</v>
      </c>
      <c r="D40" s="1" t="s">
        <v>35</v>
      </c>
      <c r="E40" s="86"/>
      <c r="F40" s="1" t="s">
        <v>46</v>
      </c>
      <c r="G40" s="28"/>
      <c r="H40" s="28"/>
      <c r="I40" s="28"/>
      <c r="J40" s="28"/>
      <c r="K40" s="1" t="s">
        <v>82</v>
      </c>
      <c r="L40" s="1" t="s">
        <v>101</v>
      </c>
      <c r="M40" s="28"/>
      <c r="N40" s="28"/>
      <c r="O40" s="1" t="s">
        <v>125</v>
      </c>
      <c r="P40" s="1" t="s">
        <v>141</v>
      </c>
      <c r="Q40" s="1" t="s">
        <v>136</v>
      </c>
      <c r="R40" s="26" t="s">
        <v>641</v>
      </c>
      <c r="S40" s="1" t="s">
        <v>406</v>
      </c>
      <c r="T40" s="1" t="s">
        <v>407</v>
      </c>
      <c r="U40" s="1" t="s">
        <v>416</v>
      </c>
      <c r="V40" s="1">
        <v>40000000</v>
      </c>
      <c r="W40" s="1" t="s">
        <v>428</v>
      </c>
      <c r="X40" s="27" t="s">
        <v>410</v>
      </c>
      <c r="Y40" s="1"/>
      <c r="Z40" s="1"/>
      <c r="AA40" s="1"/>
      <c r="AB40" s="1"/>
      <c r="AC40" s="86"/>
    </row>
    <row r="41" spans="1:29" s="13" customFormat="1" ht="30.75" customHeight="1" x14ac:dyDescent="0.25">
      <c r="A41" s="85" t="s">
        <v>24</v>
      </c>
      <c r="B41" s="26" t="s">
        <v>629</v>
      </c>
      <c r="C41" s="26" t="s">
        <v>26</v>
      </c>
      <c r="D41" s="1" t="s">
        <v>35</v>
      </c>
      <c r="E41" s="86"/>
      <c r="F41" s="1" t="s">
        <v>46</v>
      </c>
      <c r="G41" s="28"/>
      <c r="H41" s="28"/>
      <c r="I41" s="28"/>
      <c r="J41" s="28"/>
      <c r="K41" s="1" t="s">
        <v>82</v>
      </c>
      <c r="L41" s="1" t="s">
        <v>101</v>
      </c>
      <c r="M41" s="28"/>
      <c r="N41" s="28"/>
      <c r="O41" s="1" t="s">
        <v>125</v>
      </c>
      <c r="P41" s="1" t="s">
        <v>141</v>
      </c>
      <c r="Q41" s="1" t="s">
        <v>136</v>
      </c>
      <c r="R41" s="26" t="s">
        <v>642</v>
      </c>
      <c r="S41" s="1" t="s">
        <v>406</v>
      </c>
      <c r="T41" s="1" t="s">
        <v>407</v>
      </c>
      <c r="U41" s="1" t="s">
        <v>416</v>
      </c>
      <c r="V41" s="1">
        <v>50000000</v>
      </c>
      <c r="W41" s="1" t="s">
        <v>428</v>
      </c>
      <c r="X41" s="27" t="s">
        <v>410</v>
      </c>
      <c r="Y41" s="1"/>
      <c r="Z41" s="1"/>
      <c r="AA41" s="1"/>
      <c r="AB41" s="1"/>
      <c r="AC41" s="86"/>
    </row>
    <row r="42" spans="1:29" s="13" customFormat="1" ht="30.75" customHeight="1" x14ac:dyDescent="0.25">
      <c r="A42" s="85" t="s">
        <v>24</v>
      </c>
      <c r="B42" s="26" t="s">
        <v>629</v>
      </c>
      <c r="C42" s="26" t="s">
        <v>26</v>
      </c>
      <c r="D42" s="1" t="s">
        <v>35</v>
      </c>
      <c r="E42" s="86"/>
      <c r="F42" s="1" t="s">
        <v>46</v>
      </c>
      <c r="G42" s="28"/>
      <c r="H42" s="28"/>
      <c r="I42" s="28"/>
      <c r="J42" s="28"/>
      <c r="K42" s="1" t="s">
        <v>82</v>
      </c>
      <c r="L42" s="1" t="s">
        <v>101</v>
      </c>
      <c r="M42" s="28"/>
      <c r="N42" s="28"/>
      <c r="O42" s="1" t="s">
        <v>125</v>
      </c>
      <c r="P42" s="1" t="s">
        <v>141</v>
      </c>
      <c r="Q42" s="1" t="s">
        <v>136</v>
      </c>
      <c r="R42" s="26" t="s">
        <v>643</v>
      </c>
      <c r="S42" s="1" t="s">
        <v>417</v>
      </c>
      <c r="T42" s="1" t="s">
        <v>412</v>
      </c>
      <c r="U42" s="1" t="s">
        <v>418</v>
      </c>
      <c r="V42" s="1">
        <v>150000000</v>
      </c>
      <c r="W42" s="1" t="s">
        <v>414</v>
      </c>
      <c r="X42" s="27" t="s">
        <v>422</v>
      </c>
      <c r="Y42" s="1"/>
      <c r="Z42" s="1"/>
      <c r="AA42" s="1"/>
      <c r="AB42" s="1"/>
      <c r="AC42" s="86"/>
    </row>
    <row r="43" spans="1:29" s="13" customFormat="1" ht="30.75" customHeight="1" x14ac:dyDescent="0.25">
      <c r="A43" s="85" t="s">
        <v>24</v>
      </c>
      <c r="B43" s="26" t="s">
        <v>629</v>
      </c>
      <c r="C43" s="26" t="s">
        <v>26</v>
      </c>
      <c r="D43" s="1" t="s">
        <v>35</v>
      </c>
      <c r="E43" s="86"/>
      <c r="F43" s="1" t="s">
        <v>46</v>
      </c>
      <c r="G43" s="28"/>
      <c r="H43" s="28"/>
      <c r="I43" s="28"/>
      <c r="J43" s="28"/>
      <c r="K43" s="1" t="s">
        <v>82</v>
      </c>
      <c r="L43" s="1" t="s">
        <v>101</v>
      </c>
      <c r="M43" s="28"/>
      <c r="N43" s="28"/>
      <c r="O43" s="1" t="s">
        <v>125</v>
      </c>
      <c r="P43" s="1" t="s">
        <v>141</v>
      </c>
      <c r="Q43" s="1" t="s">
        <v>136</v>
      </c>
      <c r="R43" s="26" t="s">
        <v>644</v>
      </c>
      <c r="S43" s="1" t="s">
        <v>417</v>
      </c>
      <c r="T43" s="1" t="s">
        <v>412</v>
      </c>
      <c r="U43" s="1" t="s">
        <v>418</v>
      </c>
      <c r="V43" s="1">
        <v>70000000</v>
      </c>
      <c r="W43" s="1" t="s">
        <v>414</v>
      </c>
      <c r="X43" s="27" t="s">
        <v>422</v>
      </c>
      <c r="Y43" s="1"/>
      <c r="Z43" s="1"/>
      <c r="AA43" s="1"/>
      <c r="AB43" s="1"/>
      <c r="AC43" s="86"/>
    </row>
    <row r="44" spans="1:29" s="13" customFormat="1" ht="30.75" customHeight="1" x14ac:dyDescent="0.25">
      <c r="A44" s="85" t="s">
        <v>24</v>
      </c>
      <c r="B44" s="26" t="s">
        <v>629</v>
      </c>
      <c r="C44" s="26" t="s">
        <v>26</v>
      </c>
      <c r="D44" s="1" t="s">
        <v>35</v>
      </c>
      <c r="E44" s="86"/>
      <c r="F44" s="1" t="s">
        <v>46</v>
      </c>
      <c r="G44" s="28"/>
      <c r="H44" s="28"/>
      <c r="I44" s="28"/>
      <c r="J44" s="28"/>
      <c r="K44" s="1" t="s">
        <v>82</v>
      </c>
      <c r="L44" s="1" t="s">
        <v>101</v>
      </c>
      <c r="M44" s="28"/>
      <c r="N44" s="28"/>
      <c r="O44" s="1" t="s">
        <v>125</v>
      </c>
      <c r="P44" s="1" t="s">
        <v>141</v>
      </c>
      <c r="Q44" s="1" t="s">
        <v>136</v>
      </c>
      <c r="R44" s="26" t="s">
        <v>645</v>
      </c>
      <c r="S44" s="1" t="s">
        <v>435</v>
      </c>
      <c r="T44" s="1" t="s">
        <v>407</v>
      </c>
      <c r="U44" s="1" t="s">
        <v>416</v>
      </c>
      <c r="V44" s="1">
        <v>100000000</v>
      </c>
      <c r="W44" s="1" t="s">
        <v>428</v>
      </c>
      <c r="X44" s="27" t="s">
        <v>410</v>
      </c>
      <c r="Y44" s="1"/>
      <c r="Z44" s="1"/>
      <c r="AA44" s="1"/>
      <c r="AB44" s="1"/>
      <c r="AC44" s="86"/>
    </row>
    <row r="45" spans="1:29" s="13" customFormat="1" ht="30.75" customHeight="1" x14ac:dyDescent="0.25">
      <c r="A45" s="85" t="s">
        <v>24</v>
      </c>
      <c r="B45" s="26" t="s">
        <v>629</v>
      </c>
      <c r="C45" s="26" t="s">
        <v>28</v>
      </c>
      <c r="D45" s="1" t="s">
        <v>64</v>
      </c>
      <c r="E45" s="86"/>
      <c r="F45" s="1" t="s">
        <v>46</v>
      </c>
      <c r="G45" s="28"/>
      <c r="H45" s="28"/>
      <c r="I45" s="28"/>
      <c r="J45" s="28"/>
      <c r="K45" s="1" t="s">
        <v>82</v>
      </c>
      <c r="L45" s="1" t="s">
        <v>101</v>
      </c>
      <c r="M45" s="28"/>
      <c r="N45" s="28"/>
      <c r="O45" s="1" t="s">
        <v>125</v>
      </c>
      <c r="P45" s="1" t="s">
        <v>141</v>
      </c>
      <c r="Q45" s="1" t="s">
        <v>136</v>
      </c>
      <c r="R45" s="26" t="s">
        <v>646</v>
      </c>
      <c r="S45" s="1" t="s">
        <v>426</v>
      </c>
      <c r="T45" s="1" t="s">
        <v>412</v>
      </c>
      <c r="U45" s="1" t="s">
        <v>427</v>
      </c>
      <c r="V45" s="1">
        <v>350000000</v>
      </c>
      <c r="W45" s="1" t="s">
        <v>428</v>
      </c>
      <c r="X45" s="27" t="s">
        <v>429</v>
      </c>
      <c r="Y45" s="1"/>
      <c r="Z45" s="1"/>
      <c r="AA45" s="1"/>
      <c r="AB45" s="1"/>
      <c r="AC45" s="86"/>
    </row>
    <row r="46" spans="1:29" s="13" customFormat="1" ht="30.75" customHeight="1" x14ac:dyDescent="0.25">
      <c r="A46" s="85" t="s">
        <v>24</v>
      </c>
      <c r="B46" s="26" t="s">
        <v>629</v>
      </c>
      <c r="C46" s="26" t="s">
        <v>26</v>
      </c>
      <c r="D46" s="1" t="s">
        <v>35</v>
      </c>
      <c r="E46" s="86"/>
      <c r="F46" s="1" t="s">
        <v>46</v>
      </c>
      <c r="G46" s="28"/>
      <c r="H46" s="28"/>
      <c r="I46" s="28"/>
      <c r="J46" s="28"/>
      <c r="K46" s="1" t="s">
        <v>82</v>
      </c>
      <c r="L46" s="1" t="s">
        <v>101</v>
      </c>
      <c r="M46" s="28"/>
      <c r="N46" s="28"/>
      <c r="O46" s="1" t="s">
        <v>125</v>
      </c>
      <c r="P46" s="1" t="s">
        <v>141</v>
      </c>
      <c r="Q46" s="1" t="s">
        <v>136</v>
      </c>
      <c r="R46" s="26" t="s">
        <v>647</v>
      </c>
      <c r="S46" s="1" t="s">
        <v>436</v>
      </c>
      <c r="T46" s="1" t="s">
        <v>412</v>
      </c>
      <c r="U46" s="1" t="s">
        <v>437</v>
      </c>
      <c r="V46" s="1">
        <v>6000000</v>
      </c>
      <c r="W46" s="1" t="s">
        <v>414</v>
      </c>
      <c r="X46" s="27" t="s">
        <v>422</v>
      </c>
      <c r="Y46" s="1"/>
      <c r="Z46" s="1"/>
      <c r="AA46" s="1"/>
      <c r="AB46" s="1"/>
      <c r="AC46" s="86"/>
    </row>
    <row r="47" spans="1:29" s="13" customFormat="1" ht="30.75" customHeight="1" x14ac:dyDescent="0.25">
      <c r="A47" s="85" t="s">
        <v>24</v>
      </c>
      <c r="B47" s="26" t="s">
        <v>629</v>
      </c>
      <c r="C47" s="26" t="s">
        <v>26</v>
      </c>
      <c r="D47" s="1" t="s">
        <v>35</v>
      </c>
      <c r="E47" s="86"/>
      <c r="F47" s="1" t="s">
        <v>46</v>
      </c>
      <c r="G47" s="28"/>
      <c r="H47" s="28"/>
      <c r="I47" s="28"/>
      <c r="J47" s="28"/>
      <c r="K47" s="1" t="s">
        <v>82</v>
      </c>
      <c r="L47" s="1" t="s">
        <v>101</v>
      </c>
      <c r="M47" s="28"/>
      <c r="N47" s="28"/>
      <c r="O47" s="1" t="s">
        <v>125</v>
      </c>
      <c r="P47" s="1" t="s">
        <v>141</v>
      </c>
      <c r="Q47" s="1" t="s">
        <v>136</v>
      </c>
      <c r="R47" s="26" t="s">
        <v>648</v>
      </c>
      <c r="S47" s="1" t="s">
        <v>406</v>
      </c>
      <c r="T47" s="1" t="s">
        <v>407</v>
      </c>
      <c r="U47" s="1" t="s">
        <v>416</v>
      </c>
      <c r="V47" s="1">
        <v>70000000</v>
      </c>
      <c r="W47" s="1" t="s">
        <v>428</v>
      </c>
      <c r="X47" s="27" t="s">
        <v>410</v>
      </c>
      <c r="Y47" s="1"/>
      <c r="Z47" s="1"/>
      <c r="AA47" s="1"/>
      <c r="AB47" s="1"/>
      <c r="AC47" s="86"/>
    </row>
    <row r="48" spans="1:29" s="13" customFormat="1" ht="30.75" customHeight="1" x14ac:dyDescent="0.25">
      <c r="A48" s="85" t="s">
        <v>24</v>
      </c>
      <c r="B48" s="26" t="s">
        <v>629</v>
      </c>
      <c r="C48" s="26" t="s">
        <v>26</v>
      </c>
      <c r="D48" s="1" t="s">
        <v>36</v>
      </c>
      <c r="E48" s="86"/>
      <c r="F48" s="1" t="s">
        <v>46</v>
      </c>
      <c r="G48" s="28"/>
      <c r="H48" s="28"/>
      <c r="I48" s="28"/>
      <c r="J48" s="28"/>
      <c r="K48" s="1" t="s">
        <v>82</v>
      </c>
      <c r="L48" s="1" t="s">
        <v>101</v>
      </c>
      <c r="M48" s="28"/>
      <c r="N48" s="28"/>
      <c r="O48" s="1" t="s">
        <v>125</v>
      </c>
      <c r="P48" s="1" t="s">
        <v>141</v>
      </c>
      <c r="Q48" s="1" t="s">
        <v>136</v>
      </c>
      <c r="R48" s="26" t="s">
        <v>649</v>
      </c>
      <c r="S48" s="1" t="s">
        <v>438</v>
      </c>
      <c r="T48" s="1" t="s">
        <v>412</v>
      </c>
      <c r="U48" s="1" t="s">
        <v>439</v>
      </c>
      <c r="V48" s="1">
        <v>23000000</v>
      </c>
      <c r="W48" s="1" t="s">
        <v>414</v>
      </c>
      <c r="X48" s="27" t="s">
        <v>422</v>
      </c>
      <c r="Y48" s="1"/>
      <c r="Z48" s="1"/>
      <c r="AA48" s="1"/>
      <c r="AB48" s="1"/>
      <c r="AC48" s="86"/>
    </row>
    <row r="49" spans="1:29" s="13" customFormat="1" ht="30.75" customHeight="1" x14ac:dyDescent="0.25">
      <c r="A49" s="85" t="s">
        <v>24</v>
      </c>
      <c r="B49" s="26" t="s">
        <v>629</v>
      </c>
      <c r="C49" s="26" t="s">
        <v>28</v>
      </c>
      <c r="D49" s="1" t="s">
        <v>63</v>
      </c>
      <c r="E49" s="86"/>
      <c r="F49" s="1" t="s">
        <v>46</v>
      </c>
      <c r="G49" s="28"/>
      <c r="H49" s="28"/>
      <c r="I49" s="28"/>
      <c r="J49" s="28"/>
      <c r="K49" s="1" t="s">
        <v>82</v>
      </c>
      <c r="L49" s="1" t="s">
        <v>101</v>
      </c>
      <c r="M49" s="28"/>
      <c r="N49" s="28"/>
      <c r="O49" s="1" t="s">
        <v>125</v>
      </c>
      <c r="P49" s="1" t="s">
        <v>141</v>
      </c>
      <c r="Q49" s="1" t="s">
        <v>136</v>
      </c>
      <c r="R49" s="26" t="s">
        <v>650</v>
      </c>
      <c r="S49" s="1" t="s">
        <v>440</v>
      </c>
      <c r="T49" s="1" t="s">
        <v>412</v>
      </c>
      <c r="U49" s="1" t="s">
        <v>441</v>
      </c>
      <c r="V49" s="1">
        <v>70000000</v>
      </c>
      <c r="W49" s="1" t="s">
        <v>409</v>
      </c>
      <c r="X49" s="27" t="s">
        <v>422</v>
      </c>
      <c r="Y49" s="1"/>
      <c r="Z49" s="1"/>
      <c r="AA49" s="1"/>
      <c r="AB49" s="1"/>
      <c r="AC49" s="86"/>
    </row>
    <row r="50" spans="1:29" s="13" customFormat="1" ht="30.75" customHeight="1" x14ac:dyDescent="0.25">
      <c r="A50" s="85" t="s">
        <v>24</v>
      </c>
      <c r="B50" s="26" t="s">
        <v>629</v>
      </c>
      <c r="C50" s="26" t="s">
        <v>26</v>
      </c>
      <c r="D50" s="1" t="s">
        <v>35</v>
      </c>
      <c r="E50" s="86"/>
      <c r="F50" s="1" t="s">
        <v>46</v>
      </c>
      <c r="G50" s="28"/>
      <c r="H50" s="28"/>
      <c r="I50" s="28"/>
      <c r="J50" s="28"/>
      <c r="K50" s="1" t="s">
        <v>82</v>
      </c>
      <c r="L50" s="1" t="s">
        <v>101</v>
      </c>
      <c r="M50" s="28"/>
      <c r="N50" s="28"/>
      <c r="O50" s="1" t="s">
        <v>125</v>
      </c>
      <c r="P50" s="1" t="s">
        <v>141</v>
      </c>
      <c r="Q50" s="1" t="s">
        <v>136</v>
      </c>
      <c r="R50" s="26" t="s">
        <v>651</v>
      </c>
      <c r="S50" s="1" t="s">
        <v>406</v>
      </c>
      <c r="T50" s="1" t="s">
        <v>407</v>
      </c>
      <c r="U50" s="1" t="s">
        <v>416</v>
      </c>
      <c r="V50" s="1">
        <v>8000000</v>
      </c>
      <c r="W50" s="1" t="s">
        <v>428</v>
      </c>
      <c r="X50" s="27" t="s">
        <v>410</v>
      </c>
      <c r="Y50" s="1"/>
      <c r="Z50" s="1"/>
      <c r="AA50" s="1"/>
      <c r="AB50" s="1"/>
      <c r="AC50" s="86"/>
    </row>
    <row r="51" spans="1:29" s="13" customFormat="1" ht="30.75" customHeight="1" x14ac:dyDescent="0.25">
      <c r="A51" s="85" t="s">
        <v>24</v>
      </c>
      <c r="B51" s="26" t="s">
        <v>629</v>
      </c>
      <c r="C51" s="26" t="s">
        <v>26</v>
      </c>
      <c r="D51" s="1" t="s">
        <v>35</v>
      </c>
      <c r="E51" s="86"/>
      <c r="F51" s="1" t="s">
        <v>46</v>
      </c>
      <c r="G51" s="28"/>
      <c r="H51" s="28"/>
      <c r="I51" s="28"/>
      <c r="J51" s="28"/>
      <c r="K51" s="1" t="s">
        <v>82</v>
      </c>
      <c r="L51" s="1" t="s">
        <v>101</v>
      </c>
      <c r="M51" s="28"/>
      <c r="N51" s="28"/>
      <c r="O51" s="1" t="s">
        <v>125</v>
      </c>
      <c r="P51" s="1" t="s">
        <v>141</v>
      </c>
      <c r="Q51" s="1" t="s">
        <v>136</v>
      </c>
      <c r="R51" s="26" t="s">
        <v>652</v>
      </c>
      <c r="S51" s="1" t="s">
        <v>442</v>
      </c>
      <c r="T51" s="1" t="s">
        <v>412</v>
      </c>
      <c r="U51" s="1" t="s">
        <v>418</v>
      </c>
      <c r="V51" s="1">
        <v>18000000</v>
      </c>
      <c r="W51" s="1" t="s">
        <v>414</v>
      </c>
      <c r="X51" s="27" t="s">
        <v>422</v>
      </c>
      <c r="Y51" s="1"/>
      <c r="Z51" s="1"/>
      <c r="AA51" s="1"/>
      <c r="AB51" s="1"/>
      <c r="AC51" s="86"/>
    </row>
    <row r="52" spans="1:29" s="13" customFormat="1" ht="30.75" customHeight="1" x14ac:dyDescent="0.25">
      <c r="A52" s="85" t="s">
        <v>24</v>
      </c>
      <c r="B52" s="26" t="s">
        <v>629</v>
      </c>
      <c r="C52" s="26" t="s">
        <v>26</v>
      </c>
      <c r="D52" s="1" t="s">
        <v>35</v>
      </c>
      <c r="E52" s="86"/>
      <c r="F52" s="1" t="s">
        <v>46</v>
      </c>
      <c r="G52" s="28"/>
      <c r="H52" s="28"/>
      <c r="I52" s="28"/>
      <c r="J52" s="28"/>
      <c r="K52" s="1" t="s">
        <v>82</v>
      </c>
      <c r="L52" s="1" t="s">
        <v>101</v>
      </c>
      <c r="M52" s="28"/>
      <c r="N52" s="28"/>
      <c r="O52" s="1" t="s">
        <v>125</v>
      </c>
      <c r="P52" s="1" t="s">
        <v>141</v>
      </c>
      <c r="Q52" s="1" t="s">
        <v>136</v>
      </c>
      <c r="R52" s="26" t="s">
        <v>653</v>
      </c>
      <c r="S52" s="1" t="s">
        <v>443</v>
      </c>
      <c r="T52" s="1" t="s">
        <v>412</v>
      </c>
      <c r="U52" s="1" t="s">
        <v>444</v>
      </c>
      <c r="V52" s="1">
        <v>6500000</v>
      </c>
      <c r="W52" s="1" t="s">
        <v>414</v>
      </c>
      <c r="X52" s="27" t="s">
        <v>422</v>
      </c>
      <c r="Y52" s="1"/>
      <c r="Z52" s="1"/>
      <c r="AA52" s="1"/>
      <c r="AB52" s="1"/>
      <c r="AC52" s="86"/>
    </row>
    <row r="53" spans="1:29" s="13" customFormat="1" ht="30.75" customHeight="1" x14ac:dyDescent="0.25">
      <c r="A53" s="85" t="s">
        <v>24</v>
      </c>
      <c r="B53" s="26" t="s">
        <v>629</v>
      </c>
      <c r="C53" s="26" t="s">
        <v>26</v>
      </c>
      <c r="D53" s="1" t="s">
        <v>35</v>
      </c>
      <c r="E53" s="86"/>
      <c r="F53" s="1" t="s">
        <v>46</v>
      </c>
      <c r="G53" s="28"/>
      <c r="H53" s="28"/>
      <c r="I53" s="28"/>
      <c r="J53" s="28"/>
      <c r="K53" s="1" t="s">
        <v>82</v>
      </c>
      <c r="L53" s="1" t="s">
        <v>101</v>
      </c>
      <c r="M53" s="28"/>
      <c r="N53" s="28"/>
      <c r="O53" s="1" t="s">
        <v>125</v>
      </c>
      <c r="P53" s="1" t="s">
        <v>141</v>
      </c>
      <c r="Q53" s="1" t="s">
        <v>136</v>
      </c>
      <c r="R53" s="26" t="s">
        <v>654</v>
      </c>
      <c r="S53" s="1" t="s">
        <v>442</v>
      </c>
      <c r="T53" s="1" t="s">
        <v>412</v>
      </c>
      <c r="U53" s="1" t="s">
        <v>418</v>
      </c>
      <c r="V53" s="1">
        <v>10000000</v>
      </c>
      <c r="W53" s="1" t="s">
        <v>414</v>
      </c>
      <c r="X53" s="27" t="s">
        <v>422</v>
      </c>
      <c r="Y53" s="1"/>
      <c r="Z53" s="1"/>
      <c r="AA53" s="1"/>
      <c r="AB53" s="1"/>
      <c r="AC53" s="86"/>
    </row>
    <row r="54" spans="1:29" s="13" customFormat="1" ht="30.75" customHeight="1" x14ac:dyDescent="0.25">
      <c r="A54" s="85" t="s">
        <v>24</v>
      </c>
      <c r="B54" s="26" t="s">
        <v>629</v>
      </c>
      <c r="C54" s="26" t="s">
        <v>26</v>
      </c>
      <c r="D54" s="1" t="s">
        <v>35</v>
      </c>
      <c r="E54" s="86"/>
      <c r="F54" s="1" t="s">
        <v>46</v>
      </c>
      <c r="G54" s="28"/>
      <c r="H54" s="28"/>
      <c r="I54" s="28"/>
      <c r="J54" s="28"/>
      <c r="K54" s="1" t="s">
        <v>82</v>
      </c>
      <c r="L54" s="1" t="s">
        <v>101</v>
      </c>
      <c r="M54" s="28"/>
      <c r="N54" s="28"/>
      <c r="O54" s="1" t="s">
        <v>125</v>
      </c>
      <c r="P54" s="1" t="s">
        <v>141</v>
      </c>
      <c r="Q54" s="1" t="s">
        <v>136</v>
      </c>
      <c r="R54" s="26" t="s">
        <v>655</v>
      </c>
      <c r="S54" s="1" t="s">
        <v>442</v>
      </c>
      <c r="T54" s="1" t="s">
        <v>412</v>
      </c>
      <c r="U54" s="1" t="s">
        <v>418</v>
      </c>
      <c r="V54" s="1">
        <v>20000000</v>
      </c>
      <c r="W54" s="1" t="s">
        <v>414</v>
      </c>
      <c r="X54" s="27" t="s">
        <v>422</v>
      </c>
      <c r="Y54" s="1"/>
      <c r="Z54" s="1"/>
      <c r="AA54" s="1"/>
      <c r="AB54" s="1"/>
      <c r="AC54" s="86"/>
    </row>
    <row r="55" spans="1:29" s="13" customFormat="1" ht="30.75" customHeight="1" x14ac:dyDescent="0.25">
      <c r="A55" s="85" t="s">
        <v>24</v>
      </c>
      <c r="B55" s="26" t="s">
        <v>629</v>
      </c>
      <c r="C55" s="26" t="s">
        <v>26</v>
      </c>
      <c r="D55" s="1" t="s">
        <v>35</v>
      </c>
      <c r="E55" s="86"/>
      <c r="F55" s="1" t="s">
        <v>46</v>
      </c>
      <c r="G55" s="28"/>
      <c r="H55" s="28"/>
      <c r="I55" s="28"/>
      <c r="J55" s="28"/>
      <c r="K55" s="1" t="s">
        <v>82</v>
      </c>
      <c r="L55" s="1" t="s">
        <v>101</v>
      </c>
      <c r="M55" s="28"/>
      <c r="N55" s="28"/>
      <c r="O55" s="1" t="s">
        <v>125</v>
      </c>
      <c r="P55" s="1" t="s">
        <v>141</v>
      </c>
      <c r="Q55" s="1" t="s">
        <v>136</v>
      </c>
      <c r="R55" s="26" t="s">
        <v>656</v>
      </c>
      <c r="S55" s="1" t="s">
        <v>442</v>
      </c>
      <c r="T55" s="1" t="s">
        <v>412</v>
      </c>
      <c r="U55" s="1" t="s">
        <v>418</v>
      </c>
      <c r="V55" s="1">
        <v>5000000</v>
      </c>
      <c r="W55" s="1" t="s">
        <v>414</v>
      </c>
      <c r="X55" s="27" t="s">
        <v>422</v>
      </c>
      <c r="Y55" s="1"/>
      <c r="Z55" s="1"/>
      <c r="AA55" s="1"/>
      <c r="AB55" s="1"/>
      <c r="AC55" s="86"/>
    </row>
    <row r="56" spans="1:29" s="13" customFormat="1" ht="30.75" customHeight="1" x14ac:dyDescent="0.25">
      <c r="A56" s="85" t="s">
        <v>24</v>
      </c>
      <c r="B56" s="26" t="s">
        <v>629</v>
      </c>
      <c r="C56" s="26" t="s">
        <v>26</v>
      </c>
      <c r="D56" s="1" t="s">
        <v>35</v>
      </c>
      <c r="E56" s="86"/>
      <c r="F56" s="1" t="s">
        <v>46</v>
      </c>
      <c r="G56" s="28"/>
      <c r="H56" s="28"/>
      <c r="I56" s="28"/>
      <c r="J56" s="28"/>
      <c r="K56" s="1" t="s">
        <v>82</v>
      </c>
      <c r="L56" s="1" t="s">
        <v>101</v>
      </c>
      <c r="M56" s="28"/>
      <c r="N56" s="28"/>
      <c r="O56" s="1" t="s">
        <v>125</v>
      </c>
      <c r="P56" s="1" t="s">
        <v>141</v>
      </c>
      <c r="Q56" s="1" t="s">
        <v>136</v>
      </c>
      <c r="R56" s="26" t="s">
        <v>657</v>
      </c>
      <c r="S56" s="1" t="s">
        <v>406</v>
      </c>
      <c r="T56" s="1" t="s">
        <v>407</v>
      </c>
      <c r="U56" s="1" t="s">
        <v>416</v>
      </c>
      <c r="V56" s="1">
        <v>60000000</v>
      </c>
      <c r="W56" s="1" t="s">
        <v>428</v>
      </c>
      <c r="X56" s="27" t="s">
        <v>410</v>
      </c>
      <c r="Y56" s="1"/>
      <c r="Z56" s="1"/>
      <c r="AA56" s="1"/>
      <c r="AB56" s="1"/>
      <c r="AC56" s="86"/>
    </row>
    <row r="57" spans="1:29" s="13" customFormat="1" ht="30.75" customHeight="1" x14ac:dyDescent="0.25">
      <c r="A57" s="85" t="s">
        <v>24</v>
      </c>
      <c r="B57" s="26" t="s">
        <v>629</v>
      </c>
      <c r="C57" s="26" t="s">
        <v>26</v>
      </c>
      <c r="D57" s="1" t="s">
        <v>35</v>
      </c>
      <c r="E57" s="86"/>
      <c r="F57" s="1" t="s">
        <v>46</v>
      </c>
      <c r="G57" s="28"/>
      <c r="H57" s="28"/>
      <c r="I57" s="28"/>
      <c r="J57" s="28"/>
      <c r="K57" s="1" t="s">
        <v>82</v>
      </c>
      <c r="L57" s="1" t="s">
        <v>101</v>
      </c>
      <c r="M57" s="28"/>
      <c r="N57" s="28"/>
      <c r="O57" s="1" t="s">
        <v>125</v>
      </c>
      <c r="P57" s="1" t="s">
        <v>141</v>
      </c>
      <c r="Q57" s="1" t="s">
        <v>136</v>
      </c>
      <c r="R57" s="26" t="s">
        <v>658</v>
      </c>
      <c r="S57" s="1" t="s">
        <v>406</v>
      </c>
      <c r="T57" s="1" t="s">
        <v>407</v>
      </c>
      <c r="U57" s="1" t="s">
        <v>416</v>
      </c>
      <c r="V57" s="1">
        <v>30000000</v>
      </c>
      <c r="W57" s="1" t="s">
        <v>428</v>
      </c>
      <c r="X57" s="27" t="s">
        <v>410</v>
      </c>
      <c r="Y57" s="1"/>
      <c r="Z57" s="1"/>
      <c r="AA57" s="1"/>
      <c r="AB57" s="1"/>
      <c r="AC57" s="86"/>
    </row>
    <row r="58" spans="1:29" s="13" customFormat="1" ht="30.75" customHeight="1" x14ac:dyDescent="0.25">
      <c r="A58" s="85" t="s">
        <v>24</v>
      </c>
      <c r="B58" s="26" t="s">
        <v>629</v>
      </c>
      <c r="C58" s="26" t="s">
        <v>26</v>
      </c>
      <c r="D58" s="1" t="s">
        <v>35</v>
      </c>
      <c r="E58" s="86"/>
      <c r="F58" s="1" t="s">
        <v>46</v>
      </c>
      <c r="G58" s="28"/>
      <c r="H58" s="28"/>
      <c r="I58" s="28"/>
      <c r="J58" s="28"/>
      <c r="K58" s="1" t="s">
        <v>82</v>
      </c>
      <c r="L58" s="1" t="s">
        <v>101</v>
      </c>
      <c r="M58" s="28"/>
      <c r="N58" s="28"/>
      <c r="O58" s="1" t="s">
        <v>125</v>
      </c>
      <c r="P58" s="1" t="s">
        <v>141</v>
      </c>
      <c r="Q58" s="1" t="s">
        <v>136</v>
      </c>
      <c r="R58" s="26" t="s">
        <v>659</v>
      </c>
      <c r="S58" s="1" t="s">
        <v>417</v>
      </c>
      <c r="T58" s="1" t="s">
        <v>412</v>
      </c>
      <c r="U58" s="1" t="s">
        <v>418</v>
      </c>
      <c r="V58" s="1">
        <v>10000000</v>
      </c>
      <c r="W58" s="1" t="s">
        <v>414</v>
      </c>
      <c r="X58" s="27" t="s">
        <v>422</v>
      </c>
      <c r="Y58" s="1"/>
      <c r="Z58" s="1"/>
      <c r="AA58" s="1"/>
      <c r="AB58" s="1"/>
      <c r="AC58" s="86"/>
    </row>
    <row r="59" spans="1:29" s="13" customFormat="1" ht="30.75" customHeight="1" x14ac:dyDescent="0.25">
      <c r="A59" s="85" t="s">
        <v>24</v>
      </c>
      <c r="B59" s="26" t="s">
        <v>629</v>
      </c>
      <c r="C59" s="26" t="s">
        <v>26</v>
      </c>
      <c r="D59" s="1" t="s">
        <v>35</v>
      </c>
      <c r="E59" s="86"/>
      <c r="F59" s="1" t="s">
        <v>46</v>
      </c>
      <c r="G59" s="28"/>
      <c r="H59" s="28"/>
      <c r="I59" s="28"/>
      <c r="J59" s="28"/>
      <c r="K59" s="1" t="s">
        <v>82</v>
      </c>
      <c r="L59" s="1" t="s">
        <v>101</v>
      </c>
      <c r="M59" s="28"/>
      <c r="N59" s="28"/>
      <c r="O59" s="1" t="s">
        <v>125</v>
      </c>
      <c r="P59" s="1" t="s">
        <v>141</v>
      </c>
      <c r="Q59" s="1" t="s">
        <v>136</v>
      </c>
      <c r="R59" s="26" t="s">
        <v>660</v>
      </c>
      <c r="S59" s="1" t="s">
        <v>417</v>
      </c>
      <c r="T59" s="1" t="s">
        <v>412</v>
      </c>
      <c r="U59" s="1" t="s">
        <v>418</v>
      </c>
      <c r="V59" s="1">
        <v>15000000</v>
      </c>
      <c r="W59" s="1" t="s">
        <v>414</v>
      </c>
      <c r="X59" s="27" t="s">
        <v>422</v>
      </c>
      <c r="Y59" s="1"/>
      <c r="Z59" s="1"/>
      <c r="AA59" s="1"/>
      <c r="AB59" s="1"/>
      <c r="AC59" s="86"/>
    </row>
    <row r="60" spans="1:29" s="13" customFormat="1" ht="30.75" customHeight="1" x14ac:dyDescent="0.25">
      <c r="A60" s="85" t="s">
        <v>24</v>
      </c>
      <c r="B60" s="26" t="s">
        <v>629</v>
      </c>
      <c r="C60" s="26" t="s">
        <v>26</v>
      </c>
      <c r="D60" s="1" t="s">
        <v>35</v>
      </c>
      <c r="E60" s="86"/>
      <c r="F60" s="1" t="s">
        <v>46</v>
      </c>
      <c r="G60" s="28"/>
      <c r="H60" s="28"/>
      <c r="I60" s="28"/>
      <c r="J60" s="28"/>
      <c r="K60" s="1" t="s">
        <v>82</v>
      </c>
      <c r="L60" s="1" t="s">
        <v>101</v>
      </c>
      <c r="M60" s="28"/>
      <c r="N60" s="28"/>
      <c r="O60" s="1" t="s">
        <v>125</v>
      </c>
      <c r="P60" s="1" t="s">
        <v>141</v>
      </c>
      <c r="Q60" s="1" t="s">
        <v>136</v>
      </c>
      <c r="R60" s="26" t="s">
        <v>661</v>
      </c>
      <c r="S60" s="1" t="s">
        <v>406</v>
      </c>
      <c r="T60" s="1" t="s">
        <v>407</v>
      </c>
      <c r="U60" s="1" t="s">
        <v>416</v>
      </c>
      <c r="V60" s="1">
        <v>10000000</v>
      </c>
      <c r="W60" s="1" t="s">
        <v>428</v>
      </c>
      <c r="X60" s="27" t="s">
        <v>410</v>
      </c>
      <c r="Y60" s="1"/>
      <c r="Z60" s="1"/>
      <c r="AA60" s="1"/>
      <c r="AB60" s="1"/>
      <c r="AC60" s="86"/>
    </row>
    <row r="61" spans="1:29" s="13" customFormat="1" ht="30.75" customHeight="1" x14ac:dyDescent="0.25">
      <c r="A61" s="85" t="s">
        <v>24</v>
      </c>
      <c r="B61" s="26" t="s">
        <v>629</v>
      </c>
      <c r="C61" s="26" t="s">
        <v>26</v>
      </c>
      <c r="D61" s="1" t="s">
        <v>35</v>
      </c>
      <c r="E61" s="86"/>
      <c r="F61" s="1" t="s">
        <v>46</v>
      </c>
      <c r="G61" s="28"/>
      <c r="H61" s="28"/>
      <c r="I61" s="28"/>
      <c r="J61" s="28"/>
      <c r="K61" s="1" t="s">
        <v>82</v>
      </c>
      <c r="L61" s="1" t="s">
        <v>101</v>
      </c>
      <c r="M61" s="28"/>
      <c r="N61" s="28"/>
      <c r="O61" s="1" t="s">
        <v>125</v>
      </c>
      <c r="P61" s="1" t="s">
        <v>141</v>
      </c>
      <c r="Q61" s="1" t="s">
        <v>136</v>
      </c>
      <c r="R61" s="26" t="s">
        <v>662</v>
      </c>
      <c r="S61" s="1" t="s">
        <v>442</v>
      </c>
      <c r="T61" s="1" t="s">
        <v>412</v>
      </c>
      <c r="U61" s="1" t="s">
        <v>418</v>
      </c>
      <c r="V61" s="1">
        <v>25000000</v>
      </c>
      <c r="W61" s="1" t="s">
        <v>414</v>
      </c>
      <c r="X61" s="27" t="s">
        <v>422</v>
      </c>
      <c r="Y61" s="1"/>
      <c r="Z61" s="1"/>
      <c r="AA61" s="1"/>
      <c r="AB61" s="1"/>
      <c r="AC61" s="86"/>
    </row>
    <row r="62" spans="1:29" s="13" customFormat="1" ht="30.75" customHeight="1" x14ac:dyDescent="0.25">
      <c r="A62" s="85" t="s">
        <v>24</v>
      </c>
      <c r="B62" s="26" t="s">
        <v>629</v>
      </c>
      <c r="C62" s="26" t="s">
        <v>26</v>
      </c>
      <c r="D62" s="1" t="s">
        <v>35</v>
      </c>
      <c r="E62" s="86"/>
      <c r="F62" s="1" t="s">
        <v>46</v>
      </c>
      <c r="G62" s="28"/>
      <c r="H62" s="28"/>
      <c r="I62" s="28"/>
      <c r="J62" s="28"/>
      <c r="K62" s="1" t="s">
        <v>82</v>
      </c>
      <c r="L62" s="1" t="s">
        <v>101</v>
      </c>
      <c r="M62" s="28"/>
      <c r="N62" s="28"/>
      <c r="O62" s="1" t="s">
        <v>125</v>
      </c>
      <c r="P62" s="1" t="s">
        <v>141</v>
      </c>
      <c r="Q62" s="1" t="s">
        <v>136</v>
      </c>
      <c r="R62" s="26" t="s">
        <v>663</v>
      </c>
      <c r="S62" s="1" t="s">
        <v>406</v>
      </c>
      <c r="T62" s="1" t="s">
        <v>407</v>
      </c>
      <c r="U62" s="1" t="s">
        <v>408</v>
      </c>
      <c r="V62" s="1">
        <v>5000000</v>
      </c>
      <c r="W62" s="1" t="s">
        <v>409</v>
      </c>
      <c r="X62" s="27" t="s">
        <v>410</v>
      </c>
      <c r="Y62" s="1"/>
      <c r="Z62" s="1"/>
      <c r="AA62" s="1"/>
      <c r="AB62" s="1"/>
      <c r="AC62" s="86"/>
    </row>
    <row r="63" spans="1:29" s="13" customFormat="1" ht="30.75" customHeight="1" x14ac:dyDescent="0.25">
      <c r="A63" s="85" t="s">
        <v>24</v>
      </c>
      <c r="B63" s="26" t="s">
        <v>629</v>
      </c>
      <c r="C63" s="26" t="s">
        <v>26</v>
      </c>
      <c r="D63" s="1" t="s">
        <v>35</v>
      </c>
      <c r="E63" s="86"/>
      <c r="F63" s="1" t="s">
        <v>46</v>
      </c>
      <c r="G63" s="28"/>
      <c r="H63" s="28"/>
      <c r="I63" s="28"/>
      <c r="J63" s="28"/>
      <c r="K63" s="1" t="s">
        <v>82</v>
      </c>
      <c r="L63" s="1" t="s">
        <v>101</v>
      </c>
      <c r="M63" s="28"/>
      <c r="N63" s="28"/>
      <c r="O63" s="1" t="s">
        <v>125</v>
      </c>
      <c r="P63" s="1" t="s">
        <v>141</v>
      </c>
      <c r="Q63" s="1" t="s">
        <v>136</v>
      </c>
      <c r="R63" s="26" t="s">
        <v>664</v>
      </c>
      <c r="S63" s="1" t="s">
        <v>445</v>
      </c>
      <c r="T63" s="1" t="s">
        <v>412</v>
      </c>
      <c r="U63" s="1" t="s">
        <v>446</v>
      </c>
      <c r="V63" s="1">
        <v>6000000</v>
      </c>
      <c r="W63" s="1" t="s">
        <v>409</v>
      </c>
      <c r="X63" s="27" t="s">
        <v>429</v>
      </c>
      <c r="Y63" s="1"/>
      <c r="Z63" s="1"/>
      <c r="AA63" s="1"/>
      <c r="AB63" s="1"/>
      <c r="AC63" s="86"/>
    </row>
    <row r="64" spans="1:29" s="13" customFormat="1" ht="30.75" customHeight="1" x14ac:dyDescent="0.25">
      <c r="A64" s="85" t="s">
        <v>24</v>
      </c>
      <c r="B64" s="26" t="s">
        <v>629</v>
      </c>
      <c r="C64" s="26" t="s">
        <v>28</v>
      </c>
      <c r="D64" s="1" t="s">
        <v>64</v>
      </c>
      <c r="E64" s="86"/>
      <c r="F64" s="1" t="s">
        <v>46</v>
      </c>
      <c r="G64" s="28"/>
      <c r="H64" s="28"/>
      <c r="I64" s="28"/>
      <c r="J64" s="28"/>
      <c r="K64" s="1" t="s">
        <v>82</v>
      </c>
      <c r="L64" s="1" t="s">
        <v>101</v>
      </c>
      <c r="M64" s="28"/>
      <c r="N64" s="28"/>
      <c r="O64" s="1" t="s">
        <v>125</v>
      </c>
      <c r="P64" s="1" t="s">
        <v>141</v>
      </c>
      <c r="Q64" s="1" t="s">
        <v>136</v>
      </c>
      <c r="R64" s="26" t="s">
        <v>665</v>
      </c>
      <c r="S64" s="1" t="s">
        <v>417</v>
      </c>
      <c r="T64" s="1" t="s">
        <v>412</v>
      </c>
      <c r="U64" s="1" t="s">
        <v>418</v>
      </c>
      <c r="V64" s="1">
        <v>10000000</v>
      </c>
      <c r="W64" s="1" t="s">
        <v>414</v>
      </c>
      <c r="X64" s="27" t="s">
        <v>422</v>
      </c>
      <c r="Y64" s="1"/>
      <c r="Z64" s="1"/>
      <c r="AA64" s="1"/>
      <c r="AB64" s="1"/>
      <c r="AC64" s="86"/>
    </row>
    <row r="65" spans="1:29" s="13" customFormat="1" ht="30.75" customHeight="1" x14ac:dyDescent="0.25">
      <c r="A65" s="85" t="s">
        <v>24</v>
      </c>
      <c r="B65" s="26" t="s">
        <v>629</v>
      </c>
      <c r="C65" s="26" t="s">
        <v>26</v>
      </c>
      <c r="D65" s="1" t="s">
        <v>35</v>
      </c>
      <c r="E65" s="86"/>
      <c r="F65" s="1" t="s">
        <v>46</v>
      </c>
      <c r="G65" s="28"/>
      <c r="H65" s="28"/>
      <c r="I65" s="28"/>
      <c r="J65" s="28"/>
      <c r="K65" s="1" t="s">
        <v>82</v>
      </c>
      <c r="L65" s="1" t="s">
        <v>101</v>
      </c>
      <c r="M65" s="28"/>
      <c r="N65" s="28"/>
      <c r="O65" s="1" t="s">
        <v>125</v>
      </c>
      <c r="P65" s="1" t="s">
        <v>141</v>
      </c>
      <c r="Q65" s="1" t="s">
        <v>136</v>
      </c>
      <c r="R65" s="26" t="s">
        <v>666</v>
      </c>
      <c r="S65" s="1" t="s">
        <v>420</v>
      </c>
      <c r="T65" s="1" t="s">
        <v>412</v>
      </c>
      <c r="U65" s="1" t="s">
        <v>424</v>
      </c>
      <c r="V65" s="1">
        <v>50000000</v>
      </c>
      <c r="W65" s="1" t="s">
        <v>409</v>
      </c>
      <c r="X65" s="27" t="s">
        <v>447</v>
      </c>
      <c r="Y65" s="1"/>
      <c r="Z65" s="1"/>
      <c r="AA65" s="1"/>
      <c r="AB65" s="1"/>
      <c r="AC65" s="86"/>
    </row>
    <row r="66" spans="1:29" s="13" customFormat="1" ht="30.75" customHeight="1" x14ac:dyDescent="0.25">
      <c r="A66" s="85" t="s">
        <v>24</v>
      </c>
      <c r="B66" s="26" t="s">
        <v>667</v>
      </c>
      <c r="C66" s="26" t="s">
        <v>26</v>
      </c>
      <c r="D66" s="1" t="s">
        <v>34</v>
      </c>
      <c r="E66" s="86"/>
      <c r="F66" s="1" t="s">
        <v>46</v>
      </c>
      <c r="G66" s="28"/>
      <c r="H66" s="28"/>
      <c r="I66" s="28"/>
      <c r="J66" s="28"/>
      <c r="K66" s="1" t="s">
        <v>82</v>
      </c>
      <c r="L66" s="1" t="s">
        <v>101</v>
      </c>
      <c r="M66" s="28"/>
      <c r="N66" s="28"/>
      <c r="O66" s="1" t="s">
        <v>131</v>
      </c>
      <c r="P66" s="1" t="s">
        <v>132</v>
      </c>
      <c r="Q66" s="1" t="s">
        <v>139</v>
      </c>
      <c r="R66" s="26" t="s">
        <v>668</v>
      </c>
      <c r="S66" s="1" t="s">
        <v>669</v>
      </c>
      <c r="T66" s="1" t="s">
        <v>670</v>
      </c>
      <c r="U66" s="1">
        <v>1</v>
      </c>
      <c r="V66" s="1">
        <v>40000000</v>
      </c>
      <c r="W66" s="1" t="s">
        <v>671</v>
      </c>
      <c r="X66" s="27" t="s">
        <v>672</v>
      </c>
      <c r="Y66" s="1" t="s">
        <v>673</v>
      </c>
      <c r="Z66" s="1" t="s">
        <v>674</v>
      </c>
      <c r="AA66" s="1"/>
      <c r="AB66" s="1"/>
      <c r="AC66" s="86" t="s">
        <v>675</v>
      </c>
    </row>
    <row r="67" spans="1:29" s="13" customFormat="1" ht="30.75" customHeight="1" x14ac:dyDescent="0.25">
      <c r="A67" s="85" t="s">
        <v>24</v>
      </c>
      <c r="B67" s="26" t="s">
        <v>667</v>
      </c>
      <c r="C67" s="26" t="s">
        <v>26</v>
      </c>
      <c r="D67" s="1" t="s">
        <v>35</v>
      </c>
      <c r="E67" s="86"/>
      <c r="F67" s="1" t="s">
        <v>46</v>
      </c>
      <c r="G67" s="28"/>
      <c r="H67" s="28"/>
      <c r="I67" s="28"/>
      <c r="J67" s="28"/>
      <c r="K67" s="1" t="s">
        <v>80</v>
      </c>
      <c r="L67" s="1" t="s">
        <v>97</v>
      </c>
      <c r="M67" s="28"/>
      <c r="N67" s="28"/>
      <c r="O67" s="1" t="s">
        <v>131</v>
      </c>
      <c r="P67" s="1" t="s">
        <v>145</v>
      </c>
      <c r="Q67" s="1" t="s">
        <v>136</v>
      </c>
      <c r="R67" s="26" t="s">
        <v>676</v>
      </c>
      <c r="S67" s="1" t="s">
        <v>677</v>
      </c>
      <c r="T67" s="1" t="s">
        <v>678</v>
      </c>
      <c r="U67" s="1">
        <v>1</v>
      </c>
      <c r="V67" s="1">
        <v>130000000</v>
      </c>
      <c r="W67" s="1" t="s">
        <v>679</v>
      </c>
      <c r="X67" s="27" t="s">
        <v>680</v>
      </c>
      <c r="Y67" s="1" t="s">
        <v>681</v>
      </c>
      <c r="Z67" s="1" t="s">
        <v>682</v>
      </c>
      <c r="AA67" s="1" t="s">
        <v>683</v>
      </c>
      <c r="AB67" s="1" t="s">
        <v>684</v>
      </c>
      <c r="AC67" s="86"/>
    </row>
    <row r="68" spans="1:29" s="13" customFormat="1" ht="30.75" customHeight="1" x14ac:dyDescent="0.25">
      <c r="A68" s="85" t="s">
        <v>24</v>
      </c>
      <c r="B68" s="26" t="s">
        <v>667</v>
      </c>
      <c r="C68" s="26" t="s">
        <v>26</v>
      </c>
      <c r="D68" s="1" t="s">
        <v>35</v>
      </c>
      <c r="E68" s="86"/>
      <c r="F68" s="1" t="s">
        <v>46</v>
      </c>
      <c r="G68" s="28"/>
      <c r="H68" s="28"/>
      <c r="I68" s="28"/>
      <c r="J68" s="28"/>
      <c r="K68" s="1" t="s">
        <v>80</v>
      </c>
      <c r="L68" s="1" t="s">
        <v>97</v>
      </c>
      <c r="M68" s="28"/>
      <c r="N68" s="28"/>
      <c r="O68" s="1" t="s">
        <v>131</v>
      </c>
      <c r="P68" s="1" t="s">
        <v>132</v>
      </c>
      <c r="Q68" s="1" t="s">
        <v>121</v>
      </c>
      <c r="R68" s="26" t="s">
        <v>685</v>
      </c>
      <c r="S68" s="1" t="s">
        <v>686</v>
      </c>
      <c r="T68" s="1" t="s">
        <v>687</v>
      </c>
      <c r="U68" s="1">
        <v>1</v>
      </c>
      <c r="V68" s="1">
        <v>16000000</v>
      </c>
      <c r="W68" s="1" t="s">
        <v>688</v>
      </c>
      <c r="X68" s="27" t="s">
        <v>689</v>
      </c>
      <c r="Y68" s="1" t="s">
        <v>690</v>
      </c>
      <c r="Z68" s="1" t="s">
        <v>691</v>
      </c>
      <c r="AA68" s="1" t="s">
        <v>692</v>
      </c>
      <c r="AB68" s="1" t="s">
        <v>691</v>
      </c>
      <c r="AC68" s="86" t="s">
        <v>693</v>
      </c>
    </row>
    <row r="69" spans="1:29" s="13" customFormat="1" ht="30.75" customHeight="1" x14ac:dyDescent="0.25">
      <c r="A69" s="85" t="s">
        <v>24</v>
      </c>
      <c r="B69" s="26" t="s">
        <v>667</v>
      </c>
      <c r="C69" s="26" t="s">
        <v>26</v>
      </c>
      <c r="D69" s="1" t="s">
        <v>35</v>
      </c>
      <c r="E69" s="86"/>
      <c r="F69" s="1" t="s">
        <v>46</v>
      </c>
      <c r="G69" s="28"/>
      <c r="H69" s="28"/>
      <c r="I69" s="28"/>
      <c r="J69" s="28"/>
      <c r="K69" s="1" t="s">
        <v>82</v>
      </c>
      <c r="L69" s="1" t="s">
        <v>101</v>
      </c>
      <c r="M69" s="28"/>
      <c r="N69" s="28"/>
      <c r="O69" s="1" t="s">
        <v>128</v>
      </c>
      <c r="P69" s="1" t="s">
        <v>138</v>
      </c>
      <c r="Q69" s="1" t="s">
        <v>121</v>
      </c>
      <c r="R69" s="26" t="s">
        <v>694</v>
      </c>
      <c r="S69" s="1" t="s">
        <v>695</v>
      </c>
      <c r="T69" s="1" t="s">
        <v>696</v>
      </c>
      <c r="U69" s="1">
        <v>1</v>
      </c>
      <c r="V69" s="1">
        <v>3000000</v>
      </c>
      <c r="W69" s="1" t="s">
        <v>697</v>
      </c>
      <c r="X69" s="27" t="s">
        <v>689</v>
      </c>
      <c r="Y69" s="1" t="s">
        <v>698</v>
      </c>
      <c r="Z69" s="1" t="s">
        <v>699</v>
      </c>
      <c r="AA69" s="1" t="s">
        <v>700</v>
      </c>
      <c r="AB69" s="1" t="s">
        <v>699</v>
      </c>
      <c r="AC69" s="86" t="s">
        <v>701</v>
      </c>
    </row>
    <row r="70" spans="1:29" s="13" customFormat="1" ht="30.75" customHeight="1" x14ac:dyDescent="0.25">
      <c r="A70" s="85" t="s">
        <v>24</v>
      </c>
      <c r="B70" s="26" t="s">
        <v>667</v>
      </c>
      <c r="C70" s="26" t="s">
        <v>26</v>
      </c>
      <c r="D70" s="1" t="s">
        <v>35</v>
      </c>
      <c r="E70" s="86"/>
      <c r="F70" s="1" t="s">
        <v>46</v>
      </c>
      <c r="G70" s="28"/>
      <c r="H70" s="28"/>
      <c r="I70" s="28"/>
      <c r="J70" s="28"/>
      <c r="K70" s="1" t="s">
        <v>82</v>
      </c>
      <c r="L70" s="1" t="s">
        <v>101</v>
      </c>
      <c r="M70" s="28"/>
      <c r="N70" s="28"/>
      <c r="O70" s="1" t="s">
        <v>134</v>
      </c>
      <c r="P70" s="1" t="s">
        <v>141</v>
      </c>
      <c r="Q70" s="1" t="s">
        <v>121</v>
      </c>
      <c r="R70" s="26" t="s">
        <v>702</v>
      </c>
      <c r="S70" s="1" t="s">
        <v>703</v>
      </c>
      <c r="T70" s="1" t="s">
        <v>704</v>
      </c>
      <c r="U70" s="1">
        <v>1</v>
      </c>
      <c r="V70" s="1">
        <v>20000000</v>
      </c>
      <c r="W70" s="1" t="s">
        <v>705</v>
      </c>
      <c r="X70" s="27" t="s">
        <v>706</v>
      </c>
      <c r="Y70" s="1" t="s">
        <v>707</v>
      </c>
      <c r="Z70" s="1" t="s">
        <v>708</v>
      </c>
      <c r="AA70" s="1" t="s">
        <v>709</v>
      </c>
      <c r="AB70" s="1"/>
      <c r="AC70" s="86" t="s">
        <v>710</v>
      </c>
    </row>
    <row r="71" spans="1:29" s="13" customFormat="1" ht="30.75" customHeight="1" x14ac:dyDescent="0.25">
      <c r="A71" s="85" t="s">
        <v>24</v>
      </c>
      <c r="B71" s="26" t="s">
        <v>667</v>
      </c>
      <c r="C71" s="26" t="s">
        <v>26</v>
      </c>
      <c r="D71" s="1" t="s">
        <v>35</v>
      </c>
      <c r="E71" s="86"/>
      <c r="F71" s="1" t="s">
        <v>46</v>
      </c>
      <c r="G71" s="28"/>
      <c r="H71" s="28"/>
      <c r="I71" s="28"/>
      <c r="J71" s="28"/>
      <c r="K71" s="1" t="s">
        <v>80</v>
      </c>
      <c r="L71" s="1" t="s">
        <v>97</v>
      </c>
      <c r="M71" s="28"/>
      <c r="N71" s="28"/>
      <c r="O71" s="1" t="s">
        <v>131</v>
      </c>
      <c r="P71" s="1" t="s">
        <v>149</v>
      </c>
      <c r="Q71" s="1" t="s">
        <v>136</v>
      </c>
      <c r="R71" s="26" t="s">
        <v>711</v>
      </c>
      <c r="S71" s="1" t="s">
        <v>712</v>
      </c>
      <c r="T71" s="1" t="s">
        <v>713</v>
      </c>
      <c r="U71" s="1">
        <v>1</v>
      </c>
      <c r="V71" s="1">
        <v>400000000</v>
      </c>
      <c r="W71" s="1" t="s">
        <v>714</v>
      </c>
      <c r="X71" s="27" t="s">
        <v>715</v>
      </c>
      <c r="Y71" s="1" t="s">
        <v>716</v>
      </c>
      <c r="Z71" s="1" t="s">
        <v>717</v>
      </c>
      <c r="AA71" s="1" t="s">
        <v>718</v>
      </c>
      <c r="AB71" s="1" t="s">
        <v>718</v>
      </c>
      <c r="AC71" s="86" t="s">
        <v>719</v>
      </c>
    </row>
    <row r="72" spans="1:29" s="13" customFormat="1" ht="30.75" customHeight="1" x14ac:dyDescent="0.25">
      <c r="A72" s="85" t="s">
        <v>24</v>
      </c>
      <c r="B72" s="26" t="s">
        <v>667</v>
      </c>
      <c r="C72" s="26" t="s">
        <v>26</v>
      </c>
      <c r="D72" s="1" t="s">
        <v>35</v>
      </c>
      <c r="E72" s="86"/>
      <c r="F72" s="1" t="s">
        <v>46</v>
      </c>
      <c r="G72" s="28"/>
      <c r="H72" s="28"/>
      <c r="I72" s="28"/>
      <c r="J72" s="28"/>
      <c r="K72" s="1" t="s">
        <v>77</v>
      </c>
      <c r="L72" s="1" t="s">
        <v>84</v>
      </c>
      <c r="M72" s="28"/>
      <c r="N72" s="28"/>
      <c r="O72" s="1" t="s">
        <v>125</v>
      </c>
      <c r="P72" s="1" t="s">
        <v>147</v>
      </c>
      <c r="Q72" s="1" t="s">
        <v>136</v>
      </c>
      <c r="R72" s="26" t="s">
        <v>720</v>
      </c>
      <c r="S72" s="1" t="s">
        <v>721</v>
      </c>
      <c r="T72" s="1" t="s">
        <v>722</v>
      </c>
      <c r="U72" s="1">
        <v>1</v>
      </c>
      <c r="V72" s="1">
        <v>120000000</v>
      </c>
      <c r="W72" s="1" t="s">
        <v>723</v>
      </c>
      <c r="X72" s="27" t="s">
        <v>724</v>
      </c>
      <c r="Y72" s="1" t="s">
        <v>725</v>
      </c>
      <c r="Z72" s="1" t="s">
        <v>726</v>
      </c>
      <c r="AA72" s="1" t="s">
        <v>727</v>
      </c>
      <c r="AB72" s="1" t="s">
        <v>726</v>
      </c>
      <c r="AC72" s="86" t="s">
        <v>728</v>
      </c>
    </row>
    <row r="73" spans="1:29" s="13" customFormat="1" ht="30.75" customHeight="1" x14ac:dyDescent="0.25">
      <c r="A73" s="85" t="s">
        <v>24</v>
      </c>
      <c r="B73" s="26" t="s">
        <v>667</v>
      </c>
      <c r="C73" s="26" t="s">
        <v>26</v>
      </c>
      <c r="D73" s="1" t="s">
        <v>35</v>
      </c>
      <c r="E73" s="86"/>
      <c r="F73" s="1" t="s">
        <v>46</v>
      </c>
      <c r="G73" s="28"/>
      <c r="H73" s="28"/>
      <c r="I73" s="28"/>
      <c r="J73" s="28"/>
      <c r="K73" s="1" t="s">
        <v>80</v>
      </c>
      <c r="L73" s="1" t="s">
        <v>97</v>
      </c>
      <c r="M73" s="28"/>
      <c r="N73" s="28"/>
      <c r="O73" s="1" t="s">
        <v>140</v>
      </c>
      <c r="P73" s="1" t="s">
        <v>138</v>
      </c>
      <c r="Q73" s="1" t="s">
        <v>121</v>
      </c>
      <c r="R73" s="26" t="s">
        <v>729</v>
      </c>
      <c r="S73" s="1" t="s">
        <v>730</v>
      </c>
      <c r="T73" s="1" t="s">
        <v>731</v>
      </c>
      <c r="U73" s="1">
        <v>1</v>
      </c>
      <c r="V73" s="1">
        <v>20000000</v>
      </c>
      <c r="W73" s="1" t="s">
        <v>732</v>
      </c>
      <c r="X73" s="27" t="s">
        <v>733</v>
      </c>
      <c r="Y73" s="1" t="s">
        <v>734</v>
      </c>
      <c r="Z73" s="1" t="s">
        <v>734</v>
      </c>
      <c r="AA73" s="1" t="s">
        <v>735</v>
      </c>
      <c r="AB73" s="1" t="s">
        <v>736</v>
      </c>
      <c r="AC73" s="86" t="s">
        <v>737</v>
      </c>
    </row>
    <row r="74" spans="1:29" s="13" customFormat="1" ht="30.75" customHeight="1" x14ac:dyDescent="0.25">
      <c r="A74" s="85" t="s">
        <v>24</v>
      </c>
      <c r="B74" s="26" t="s">
        <v>667</v>
      </c>
      <c r="C74" s="26" t="s">
        <v>26</v>
      </c>
      <c r="D74" s="1" t="s">
        <v>35</v>
      </c>
      <c r="E74" s="86"/>
      <c r="F74" s="1" t="s">
        <v>46</v>
      </c>
      <c r="G74" s="28"/>
      <c r="H74" s="28"/>
      <c r="I74" s="28"/>
      <c r="J74" s="28"/>
      <c r="K74" s="1" t="s">
        <v>80</v>
      </c>
      <c r="L74" s="1" t="s">
        <v>97</v>
      </c>
      <c r="M74" s="28"/>
      <c r="N74" s="28"/>
      <c r="O74" s="1" t="s">
        <v>140</v>
      </c>
      <c r="P74" s="1" t="s">
        <v>138</v>
      </c>
      <c r="Q74" s="1" t="s">
        <v>121</v>
      </c>
      <c r="R74" s="26" t="s">
        <v>738</v>
      </c>
      <c r="S74" s="1" t="s">
        <v>739</v>
      </c>
      <c r="T74" s="1" t="s">
        <v>740</v>
      </c>
      <c r="U74" s="1">
        <v>1</v>
      </c>
      <c r="V74" s="1">
        <v>10000000</v>
      </c>
      <c r="W74" s="1" t="s">
        <v>741</v>
      </c>
      <c r="X74" s="27" t="s">
        <v>742</v>
      </c>
      <c r="Y74" s="1" t="s">
        <v>743</v>
      </c>
      <c r="Z74" s="1" t="s">
        <v>744</v>
      </c>
      <c r="AA74" s="1" t="s">
        <v>745</v>
      </c>
      <c r="AB74" s="1" t="s">
        <v>746</v>
      </c>
      <c r="AC74" s="86" t="s">
        <v>747</v>
      </c>
    </row>
    <row r="75" spans="1:29" s="13" customFormat="1" ht="30.75" customHeight="1" x14ac:dyDescent="0.25">
      <c r="A75" s="85" t="s">
        <v>24</v>
      </c>
      <c r="B75" s="26" t="s">
        <v>255</v>
      </c>
      <c r="C75" s="26" t="s">
        <v>26</v>
      </c>
      <c r="D75" s="1" t="s">
        <v>69</v>
      </c>
      <c r="E75" s="86"/>
      <c r="F75" s="1" t="s">
        <v>46</v>
      </c>
      <c r="G75" s="28"/>
      <c r="H75" s="28"/>
      <c r="I75" s="28"/>
      <c r="J75" s="28"/>
      <c r="K75" s="1" t="s">
        <v>80</v>
      </c>
      <c r="L75" s="1" t="s">
        <v>93</v>
      </c>
      <c r="M75" s="28"/>
      <c r="N75" s="28"/>
      <c r="O75" s="1" t="s">
        <v>131</v>
      </c>
      <c r="P75" s="1" t="s">
        <v>123</v>
      </c>
      <c r="Q75" s="1" t="s">
        <v>127</v>
      </c>
      <c r="R75" s="26" t="s">
        <v>748</v>
      </c>
      <c r="S75" s="1" t="s">
        <v>749</v>
      </c>
      <c r="T75" s="1" t="s">
        <v>750</v>
      </c>
      <c r="U75" s="1"/>
      <c r="V75" s="1"/>
      <c r="W75" s="1" t="s">
        <v>751</v>
      </c>
      <c r="X75" s="27" t="s">
        <v>752</v>
      </c>
      <c r="Y75" s="1"/>
      <c r="Z75" s="1"/>
      <c r="AA75" s="1"/>
      <c r="AB75" s="1"/>
      <c r="AC75" s="86"/>
    </row>
    <row r="76" spans="1:29" s="13" customFormat="1" ht="30.75" customHeight="1" x14ac:dyDescent="0.25">
      <c r="A76" s="85" t="s">
        <v>24</v>
      </c>
      <c r="B76" s="26" t="s">
        <v>753</v>
      </c>
      <c r="C76" s="26" t="s">
        <v>26</v>
      </c>
      <c r="D76" s="1" t="s">
        <v>38</v>
      </c>
      <c r="E76" s="86"/>
      <c r="F76" s="1" t="s">
        <v>46</v>
      </c>
      <c r="G76" s="28"/>
      <c r="H76" s="28"/>
      <c r="I76" s="28"/>
      <c r="J76" s="28"/>
      <c r="K76" s="1" t="s">
        <v>82</v>
      </c>
      <c r="L76" s="1" t="s">
        <v>101</v>
      </c>
      <c r="M76" s="28"/>
      <c r="N76" s="28"/>
      <c r="O76" s="1" t="s">
        <v>144</v>
      </c>
      <c r="P76" s="1" t="s">
        <v>126</v>
      </c>
      <c r="Q76" s="1" t="s">
        <v>136</v>
      </c>
      <c r="R76" s="26" t="s">
        <v>754</v>
      </c>
      <c r="S76" s="1" t="s">
        <v>755</v>
      </c>
      <c r="T76" s="1" t="s">
        <v>756</v>
      </c>
      <c r="U76" s="1" t="s">
        <v>757</v>
      </c>
      <c r="V76" s="1">
        <v>20675387.25</v>
      </c>
      <c r="W76" s="1" t="s">
        <v>758</v>
      </c>
      <c r="X76" s="27"/>
      <c r="Y76" s="1"/>
      <c r="Z76" s="1"/>
      <c r="AA76" s="1"/>
      <c r="AB76" s="1"/>
      <c r="AC76" s="86"/>
    </row>
    <row r="77" spans="1:29" s="13" customFormat="1" ht="30.75" customHeight="1" x14ac:dyDescent="0.25">
      <c r="A77" s="85" t="s">
        <v>24</v>
      </c>
      <c r="B77" s="26" t="s">
        <v>753</v>
      </c>
      <c r="C77" s="26" t="s">
        <v>30</v>
      </c>
      <c r="D77" s="1" t="s">
        <v>69</v>
      </c>
      <c r="E77" s="86"/>
      <c r="F77" s="1" t="s">
        <v>46</v>
      </c>
      <c r="G77" s="28"/>
      <c r="H77" s="28"/>
      <c r="I77" s="28"/>
      <c r="J77" s="28"/>
      <c r="K77" s="1" t="s">
        <v>82</v>
      </c>
      <c r="L77" s="1" t="s">
        <v>101</v>
      </c>
      <c r="M77" s="28"/>
      <c r="N77" s="28"/>
      <c r="O77" s="1" t="s">
        <v>134</v>
      </c>
      <c r="P77" s="1" t="s">
        <v>149</v>
      </c>
      <c r="Q77" s="1" t="s">
        <v>136</v>
      </c>
      <c r="R77" s="26" t="s">
        <v>759</v>
      </c>
      <c r="S77" s="1" t="s">
        <v>760</v>
      </c>
      <c r="T77" s="1" t="s">
        <v>756</v>
      </c>
      <c r="U77" s="1" t="s">
        <v>761</v>
      </c>
      <c r="V77" s="1">
        <v>149997596</v>
      </c>
      <c r="W77" s="1" t="s">
        <v>758</v>
      </c>
      <c r="X77" s="27"/>
      <c r="Y77" s="1"/>
      <c r="Z77" s="1"/>
      <c r="AA77" s="1"/>
      <c r="AB77" s="1"/>
      <c r="AC77" s="86"/>
    </row>
    <row r="78" spans="1:29" s="13" customFormat="1" ht="30.75" customHeight="1" x14ac:dyDescent="0.25">
      <c r="A78" s="85" t="s">
        <v>24</v>
      </c>
      <c r="B78" s="26" t="s">
        <v>753</v>
      </c>
      <c r="C78" s="26" t="s">
        <v>26</v>
      </c>
      <c r="D78" s="1" t="s">
        <v>37</v>
      </c>
      <c r="E78" s="86"/>
      <c r="F78" s="1" t="s">
        <v>46</v>
      </c>
      <c r="G78" s="28"/>
      <c r="H78" s="28"/>
      <c r="I78" s="28"/>
      <c r="J78" s="28"/>
      <c r="K78" s="1" t="s">
        <v>82</v>
      </c>
      <c r="L78" s="1" t="s">
        <v>101</v>
      </c>
      <c r="M78" s="28"/>
      <c r="N78" s="28"/>
      <c r="O78" s="1" t="s">
        <v>140</v>
      </c>
      <c r="P78" s="1" t="s">
        <v>138</v>
      </c>
      <c r="Q78" s="1" t="s">
        <v>133</v>
      </c>
      <c r="R78" s="26" t="s">
        <v>762</v>
      </c>
      <c r="S78" s="1" t="s">
        <v>763</v>
      </c>
      <c r="T78" s="1" t="s">
        <v>764</v>
      </c>
      <c r="U78" s="1" t="s">
        <v>765</v>
      </c>
      <c r="V78" s="1">
        <v>2000000</v>
      </c>
      <c r="W78" s="1" t="s">
        <v>766</v>
      </c>
      <c r="X78" s="27"/>
      <c r="Y78" s="1"/>
      <c r="Z78" s="1"/>
      <c r="AA78" s="1"/>
      <c r="AB78" s="1"/>
      <c r="AC78" s="86"/>
    </row>
    <row r="79" spans="1:29" s="13" customFormat="1" ht="30.75" customHeight="1" x14ac:dyDescent="0.25">
      <c r="A79" s="85" t="s">
        <v>24</v>
      </c>
      <c r="B79" s="26" t="s">
        <v>753</v>
      </c>
      <c r="C79" s="26" t="s">
        <v>26</v>
      </c>
      <c r="D79" s="1" t="s">
        <v>39</v>
      </c>
      <c r="E79" s="86"/>
      <c r="F79" s="1" t="s">
        <v>46</v>
      </c>
      <c r="G79" s="28"/>
      <c r="H79" s="28"/>
      <c r="I79" s="28"/>
      <c r="J79" s="28"/>
      <c r="K79" s="1" t="s">
        <v>82</v>
      </c>
      <c r="L79" s="1" t="s">
        <v>101</v>
      </c>
      <c r="M79" s="28"/>
      <c r="N79" s="28"/>
      <c r="O79" s="1" t="s">
        <v>131</v>
      </c>
      <c r="P79" s="1" t="s">
        <v>123</v>
      </c>
      <c r="Q79" s="1" t="s">
        <v>136</v>
      </c>
      <c r="R79" s="26" t="s">
        <v>767</v>
      </c>
      <c r="S79" s="1" t="s">
        <v>768</v>
      </c>
      <c r="T79" s="1" t="s">
        <v>769</v>
      </c>
      <c r="U79" s="1" t="s">
        <v>770</v>
      </c>
      <c r="V79" s="1">
        <v>2772000</v>
      </c>
      <c r="W79" s="1" t="s">
        <v>771</v>
      </c>
      <c r="X79" s="27"/>
      <c r="Y79" s="1"/>
      <c r="Z79" s="1"/>
      <c r="AA79" s="1"/>
      <c r="AB79" s="1"/>
      <c r="AC79" s="86"/>
    </row>
    <row r="80" spans="1:29" s="13" customFormat="1" ht="30.75" customHeight="1" x14ac:dyDescent="0.25">
      <c r="A80" s="85" t="s">
        <v>24</v>
      </c>
      <c r="B80" s="26" t="s">
        <v>753</v>
      </c>
      <c r="C80" s="26" t="s">
        <v>27</v>
      </c>
      <c r="D80" s="1" t="s">
        <v>40</v>
      </c>
      <c r="E80" s="86"/>
      <c r="F80" s="1" t="s">
        <v>46</v>
      </c>
      <c r="G80" s="28"/>
      <c r="H80" s="28"/>
      <c r="I80" s="28"/>
      <c r="J80" s="28"/>
      <c r="K80" s="1" t="s">
        <v>82</v>
      </c>
      <c r="L80" s="1" t="s">
        <v>101</v>
      </c>
      <c r="M80" s="28"/>
      <c r="N80" s="28"/>
      <c r="O80" s="1" t="s">
        <v>134</v>
      </c>
      <c r="P80" s="1" t="s">
        <v>132</v>
      </c>
      <c r="Q80" s="1" t="s">
        <v>136</v>
      </c>
      <c r="R80" s="26" t="s">
        <v>772</v>
      </c>
      <c r="S80" s="1" t="s">
        <v>773</v>
      </c>
      <c r="T80" s="1" t="s">
        <v>774</v>
      </c>
      <c r="U80" s="1" t="s">
        <v>775</v>
      </c>
      <c r="V80" s="1">
        <v>7000000</v>
      </c>
      <c r="W80" s="1" t="s">
        <v>771</v>
      </c>
      <c r="X80" s="27"/>
      <c r="Y80" s="1"/>
      <c r="Z80" s="1"/>
      <c r="AA80" s="1"/>
      <c r="AB80" s="1"/>
      <c r="AC80" s="86"/>
    </row>
    <row r="81" spans="1:29" s="13" customFormat="1" ht="30.75" customHeight="1" x14ac:dyDescent="0.25">
      <c r="A81" s="85" t="s">
        <v>24</v>
      </c>
      <c r="B81" s="26" t="s">
        <v>753</v>
      </c>
      <c r="C81" s="26" t="s">
        <v>27</v>
      </c>
      <c r="D81" s="1" t="s">
        <v>39</v>
      </c>
      <c r="E81" s="86"/>
      <c r="F81" s="1" t="s">
        <v>46</v>
      </c>
      <c r="G81" s="28"/>
      <c r="H81" s="28"/>
      <c r="I81" s="28"/>
      <c r="J81" s="28"/>
      <c r="K81" s="1" t="s">
        <v>82</v>
      </c>
      <c r="L81" s="1" t="s">
        <v>101</v>
      </c>
      <c r="M81" s="28"/>
      <c r="N81" s="28"/>
      <c r="O81" s="1" t="s">
        <v>134</v>
      </c>
      <c r="P81" s="1" t="s">
        <v>141</v>
      </c>
      <c r="Q81" s="1" t="s">
        <v>136</v>
      </c>
      <c r="R81" s="26" t="s">
        <v>776</v>
      </c>
      <c r="S81" s="1" t="s">
        <v>777</v>
      </c>
      <c r="T81" s="1" t="s">
        <v>774</v>
      </c>
      <c r="U81" s="1" t="s">
        <v>778</v>
      </c>
      <c r="V81" s="1">
        <v>5000000</v>
      </c>
      <c r="W81" s="1" t="s">
        <v>771</v>
      </c>
      <c r="X81" s="27"/>
      <c r="Y81" s="1"/>
      <c r="Z81" s="1"/>
      <c r="AA81" s="1"/>
      <c r="AB81" s="1"/>
      <c r="AC81" s="86"/>
    </row>
    <row r="82" spans="1:29" s="13" customFormat="1" ht="30.75" customHeight="1" x14ac:dyDescent="0.25">
      <c r="A82" s="85" t="s">
        <v>24</v>
      </c>
      <c r="B82" s="26" t="s">
        <v>753</v>
      </c>
      <c r="C82" s="26" t="s">
        <v>27</v>
      </c>
      <c r="D82" s="1" t="s">
        <v>39</v>
      </c>
      <c r="E82" s="86"/>
      <c r="F82" s="1" t="s">
        <v>46</v>
      </c>
      <c r="G82" s="28"/>
      <c r="H82" s="28"/>
      <c r="I82" s="28"/>
      <c r="J82" s="28"/>
      <c r="K82" s="1" t="s">
        <v>82</v>
      </c>
      <c r="L82" s="1" t="s">
        <v>101</v>
      </c>
      <c r="M82" s="28"/>
      <c r="N82" s="28"/>
      <c r="O82" s="1" t="s">
        <v>134</v>
      </c>
      <c r="P82" s="1" t="s">
        <v>141</v>
      </c>
      <c r="Q82" s="1" t="s">
        <v>136</v>
      </c>
      <c r="R82" s="26" t="s">
        <v>779</v>
      </c>
      <c r="S82" s="1" t="s">
        <v>780</v>
      </c>
      <c r="T82" s="1" t="s">
        <v>774</v>
      </c>
      <c r="U82" s="1" t="s">
        <v>778</v>
      </c>
      <c r="V82" s="1">
        <v>12000000</v>
      </c>
      <c r="W82" s="1" t="s">
        <v>771</v>
      </c>
      <c r="X82" s="27"/>
      <c r="Y82" s="1"/>
      <c r="Z82" s="1"/>
      <c r="AA82" s="1"/>
      <c r="AB82" s="1"/>
      <c r="AC82" s="86"/>
    </row>
    <row r="83" spans="1:29" s="13" customFormat="1" ht="30.75" customHeight="1" x14ac:dyDescent="0.25">
      <c r="A83" s="85" t="s">
        <v>24</v>
      </c>
      <c r="B83" s="26" t="s">
        <v>753</v>
      </c>
      <c r="C83" s="26" t="s">
        <v>27</v>
      </c>
      <c r="D83" s="1" t="s">
        <v>40</v>
      </c>
      <c r="E83" s="86"/>
      <c r="F83" s="1" t="s">
        <v>46</v>
      </c>
      <c r="G83" s="28"/>
      <c r="H83" s="28"/>
      <c r="I83" s="28"/>
      <c r="J83" s="28"/>
      <c r="K83" s="1" t="s">
        <v>82</v>
      </c>
      <c r="L83" s="1" t="s">
        <v>101</v>
      </c>
      <c r="M83" s="28"/>
      <c r="N83" s="28"/>
      <c r="O83" s="1" t="s">
        <v>134</v>
      </c>
      <c r="P83" s="1" t="s">
        <v>149</v>
      </c>
      <c r="Q83" s="1" t="s">
        <v>133</v>
      </c>
      <c r="R83" s="26" t="s">
        <v>781</v>
      </c>
      <c r="S83" s="1" t="s">
        <v>782</v>
      </c>
      <c r="T83" s="1" t="s">
        <v>774</v>
      </c>
      <c r="U83" s="1" t="s">
        <v>778</v>
      </c>
      <c r="V83" s="1">
        <v>30000000</v>
      </c>
      <c r="W83" s="1" t="s">
        <v>771</v>
      </c>
      <c r="X83" s="27"/>
      <c r="Y83" s="1"/>
      <c r="Z83" s="1"/>
      <c r="AA83" s="1"/>
      <c r="AB83" s="1"/>
      <c r="AC83" s="86"/>
    </row>
    <row r="84" spans="1:29" s="13" customFormat="1" ht="30.75" customHeight="1" x14ac:dyDescent="0.25">
      <c r="A84" s="85" t="s">
        <v>24</v>
      </c>
      <c r="B84" s="26" t="s">
        <v>753</v>
      </c>
      <c r="C84" s="26" t="s">
        <v>27</v>
      </c>
      <c r="D84" s="1" t="s">
        <v>40</v>
      </c>
      <c r="E84" s="86"/>
      <c r="F84" s="1" t="s">
        <v>46</v>
      </c>
      <c r="G84" s="28"/>
      <c r="H84" s="28"/>
      <c r="I84" s="28"/>
      <c r="J84" s="28"/>
      <c r="K84" s="1" t="s">
        <v>82</v>
      </c>
      <c r="L84" s="1" t="s">
        <v>101</v>
      </c>
      <c r="M84" s="28"/>
      <c r="N84" s="28"/>
      <c r="O84" s="1" t="s">
        <v>134</v>
      </c>
      <c r="P84" s="1" t="s">
        <v>141</v>
      </c>
      <c r="Q84" s="1" t="s">
        <v>136</v>
      </c>
      <c r="R84" s="26" t="s">
        <v>783</v>
      </c>
      <c r="S84" s="1" t="s">
        <v>784</v>
      </c>
      <c r="T84" s="1" t="s">
        <v>774</v>
      </c>
      <c r="U84" s="1" t="s">
        <v>785</v>
      </c>
      <c r="V84" s="1">
        <v>10000000</v>
      </c>
      <c r="W84" s="1" t="s">
        <v>771</v>
      </c>
      <c r="X84" s="27"/>
      <c r="Y84" s="1"/>
      <c r="Z84" s="1"/>
      <c r="AA84" s="1"/>
      <c r="AB84" s="1"/>
      <c r="AC84" s="86"/>
    </row>
    <row r="85" spans="1:29" s="13" customFormat="1" ht="30.75" customHeight="1" x14ac:dyDescent="0.25">
      <c r="A85" s="85" t="s">
        <v>24</v>
      </c>
      <c r="B85" s="26" t="s">
        <v>753</v>
      </c>
      <c r="C85" s="26" t="s">
        <v>26</v>
      </c>
      <c r="D85" s="1" t="s">
        <v>35</v>
      </c>
      <c r="E85" s="86"/>
      <c r="F85" s="1" t="s">
        <v>46</v>
      </c>
      <c r="G85" s="28"/>
      <c r="H85" s="28"/>
      <c r="I85" s="28"/>
      <c r="J85" s="28"/>
      <c r="K85" s="1" t="s">
        <v>82</v>
      </c>
      <c r="L85" s="1" t="s">
        <v>101</v>
      </c>
      <c r="M85" s="28"/>
      <c r="N85" s="28"/>
      <c r="O85" s="1" t="s">
        <v>134</v>
      </c>
      <c r="P85" s="1" t="s">
        <v>141</v>
      </c>
      <c r="Q85" s="1" t="s">
        <v>136</v>
      </c>
      <c r="R85" s="26" t="s">
        <v>786</v>
      </c>
      <c r="S85" s="1" t="s">
        <v>787</v>
      </c>
      <c r="T85" s="1" t="s">
        <v>756</v>
      </c>
      <c r="U85" s="1" t="s">
        <v>788</v>
      </c>
      <c r="V85" s="1">
        <v>137780580</v>
      </c>
      <c r="W85" s="1" t="s">
        <v>771</v>
      </c>
      <c r="X85" s="27"/>
      <c r="Y85" s="1"/>
      <c r="Z85" s="1"/>
      <c r="AA85" s="1"/>
      <c r="AB85" s="1"/>
      <c r="AC85" s="86"/>
    </row>
    <row r="86" spans="1:29" s="13" customFormat="1" ht="30.75" customHeight="1" x14ac:dyDescent="0.25">
      <c r="A86" s="85" t="s">
        <v>24</v>
      </c>
      <c r="B86" s="26" t="s">
        <v>753</v>
      </c>
      <c r="C86" s="26" t="s">
        <v>26</v>
      </c>
      <c r="D86" s="1" t="s">
        <v>38</v>
      </c>
      <c r="E86" s="86"/>
      <c r="F86" s="1" t="s">
        <v>46</v>
      </c>
      <c r="G86" s="28"/>
      <c r="H86" s="28"/>
      <c r="I86" s="28"/>
      <c r="J86" s="28"/>
      <c r="K86" s="1" t="s">
        <v>82</v>
      </c>
      <c r="L86" s="1" t="s">
        <v>101</v>
      </c>
      <c r="M86" s="28"/>
      <c r="N86" s="28"/>
      <c r="O86" s="1" t="s">
        <v>144</v>
      </c>
      <c r="P86" s="1" t="s">
        <v>126</v>
      </c>
      <c r="Q86" s="1" t="s">
        <v>136</v>
      </c>
      <c r="R86" s="26" t="s">
        <v>789</v>
      </c>
      <c r="S86" s="1" t="s">
        <v>790</v>
      </c>
      <c r="T86" s="1" t="s">
        <v>756</v>
      </c>
      <c r="U86" s="1" t="s">
        <v>791</v>
      </c>
      <c r="V86" s="1">
        <v>26000000</v>
      </c>
      <c r="W86" s="1" t="s">
        <v>771</v>
      </c>
      <c r="X86" s="27"/>
      <c r="Y86" s="1"/>
      <c r="Z86" s="1"/>
      <c r="AA86" s="1"/>
      <c r="AB86" s="1"/>
      <c r="AC86" s="86"/>
    </row>
    <row r="87" spans="1:29" s="13" customFormat="1" ht="30.75" customHeight="1" x14ac:dyDescent="0.25">
      <c r="A87" s="85" t="s">
        <v>24</v>
      </c>
      <c r="B87" s="26" t="s">
        <v>753</v>
      </c>
      <c r="C87" s="26" t="s">
        <v>31</v>
      </c>
      <c r="D87" s="1" t="s">
        <v>65</v>
      </c>
      <c r="E87" s="86"/>
      <c r="F87" s="1" t="s">
        <v>46</v>
      </c>
      <c r="G87" s="28"/>
      <c r="H87" s="28"/>
      <c r="I87" s="28"/>
      <c r="J87" s="28"/>
      <c r="K87" s="1" t="s">
        <v>82</v>
      </c>
      <c r="L87" s="1" t="s">
        <v>101</v>
      </c>
      <c r="M87" s="28"/>
      <c r="N87" s="28"/>
      <c r="O87" s="1" t="s">
        <v>137</v>
      </c>
      <c r="P87" s="1" t="s">
        <v>138</v>
      </c>
      <c r="Q87" s="1" t="s">
        <v>127</v>
      </c>
      <c r="R87" s="26" t="s">
        <v>792</v>
      </c>
      <c r="S87" s="1" t="s">
        <v>793</v>
      </c>
      <c r="T87" s="1" t="s">
        <v>774</v>
      </c>
      <c r="U87" s="1" t="s">
        <v>778</v>
      </c>
      <c r="V87" s="1">
        <v>20000000</v>
      </c>
      <c r="W87" s="1" t="s">
        <v>794</v>
      </c>
      <c r="X87" s="27"/>
      <c r="Y87" s="1"/>
      <c r="Z87" s="1"/>
      <c r="AA87" s="1"/>
      <c r="AB87" s="1"/>
      <c r="AC87" s="86"/>
    </row>
    <row r="88" spans="1:29" s="13" customFormat="1" ht="30.75" customHeight="1" x14ac:dyDescent="0.25">
      <c r="A88" s="85" t="s">
        <v>24</v>
      </c>
      <c r="B88" s="26" t="s">
        <v>753</v>
      </c>
      <c r="C88" s="26" t="s">
        <v>31</v>
      </c>
      <c r="D88" s="1" t="s">
        <v>65</v>
      </c>
      <c r="E88" s="86"/>
      <c r="F88" s="1" t="s">
        <v>46</v>
      </c>
      <c r="G88" s="28"/>
      <c r="H88" s="28"/>
      <c r="I88" s="28"/>
      <c r="J88" s="28"/>
      <c r="K88" s="1" t="s">
        <v>82</v>
      </c>
      <c r="L88" s="1" t="s">
        <v>101</v>
      </c>
      <c r="M88" s="28"/>
      <c r="N88" s="28"/>
      <c r="O88" s="1" t="s">
        <v>137</v>
      </c>
      <c r="P88" s="1" t="s">
        <v>138</v>
      </c>
      <c r="Q88" s="1" t="s">
        <v>127</v>
      </c>
      <c r="R88" s="26" t="s">
        <v>795</v>
      </c>
      <c r="S88" s="1" t="s">
        <v>796</v>
      </c>
      <c r="T88" s="1" t="s">
        <v>774</v>
      </c>
      <c r="U88" s="1" t="s">
        <v>778</v>
      </c>
      <c r="V88" s="1">
        <v>20000000</v>
      </c>
      <c r="W88" s="1" t="s">
        <v>794</v>
      </c>
      <c r="X88" s="27"/>
      <c r="Y88" s="1"/>
      <c r="Z88" s="1"/>
      <c r="AA88" s="1"/>
      <c r="AB88" s="1"/>
      <c r="AC88" s="86"/>
    </row>
    <row r="89" spans="1:29" s="13" customFormat="1" ht="30.75" customHeight="1" x14ac:dyDescent="0.25">
      <c r="A89" s="85" t="s">
        <v>24</v>
      </c>
      <c r="B89" s="26" t="s">
        <v>753</v>
      </c>
      <c r="C89" s="26" t="s">
        <v>28</v>
      </c>
      <c r="D89" s="1" t="s">
        <v>62</v>
      </c>
      <c r="E89" s="86"/>
      <c r="F89" s="1" t="s">
        <v>46</v>
      </c>
      <c r="G89" s="28"/>
      <c r="H89" s="28"/>
      <c r="I89" s="28"/>
      <c r="J89" s="28"/>
      <c r="K89" s="1" t="s">
        <v>82</v>
      </c>
      <c r="L89" s="1" t="s">
        <v>101</v>
      </c>
      <c r="M89" s="28"/>
      <c r="N89" s="28"/>
      <c r="O89" s="1" t="s">
        <v>146</v>
      </c>
      <c r="P89" s="1" t="s">
        <v>123</v>
      </c>
      <c r="Q89" s="1" t="s">
        <v>136</v>
      </c>
      <c r="R89" s="26" t="s">
        <v>797</v>
      </c>
      <c r="S89" s="1" t="s">
        <v>798</v>
      </c>
      <c r="T89" s="1" t="s">
        <v>799</v>
      </c>
      <c r="U89" s="1" t="s">
        <v>800</v>
      </c>
      <c r="V89" s="1">
        <v>2000000</v>
      </c>
      <c r="W89" s="1" t="s">
        <v>794</v>
      </c>
      <c r="X89" s="27"/>
      <c r="Y89" s="1"/>
      <c r="Z89" s="1"/>
      <c r="AA89" s="1"/>
      <c r="AB89" s="1"/>
      <c r="AC89" s="86"/>
    </row>
    <row r="90" spans="1:29" s="13" customFormat="1" ht="30.75" customHeight="1" x14ac:dyDescent="0.25">
      <c r="A90" s="85" t="s">
        <v>24</v>
      </c>
      <c r="B90" s="26" t="s">
        <v>753</v>
      </c>
      <c r="C90" s="26" t="s">
        <v>26</v>
      </c>
      <c r="D90" s="1" t="s">
        <v>34</v>
      </c>
      <c r="E90" s="86"/>
      <c r="F90" s="1" t="s">
        <v>46</v>
      </c>
      <c r="G90" s="28"/>
      <c r="H90" s="28"/>
      <c r="I90" s="28"/>
      <c r="J90" s="28"/>
      <c r="K90" s="1" t="s">
        <v>82</v>
      </c>
      <c r="L90" s="1" t="s">
        <v>101</v>
      </c>
      <c r="M90" s="28"/>
      <c r="N90" s="28"/>
      <c r="O90" s="1" t="s">
        <v>146</v>
      </c>
      <c r="P90" s="1" t="s">
        <v>123</v>
      </c>
      <c r="Q90" s="1" t="s">
        <v>136</v>
      </c>
      <c r="R90" s="26" t="s">
        <v>801</v>
      </c>
      <c r="S90" s="1" t="s">
        <v>802</v>
      </c>
      <c r="T90" s="1" t="s">
        <v>803</v>
      </c>
      <c r="U90" s="1" t="s">
        <v>804</v>
      </c>
      <c r="V90" s="1">
        <v>2000000</v>
      </c>
      <c r="W90" s="1" t="s">
        <v>794</v>
      </c>
      <c r="X90" s="27"/>
      <c r="Y90" s="1"/>
      <c r="Z90" s="1"/>
      <c r="AA90" s="1"/>
      <c r="AB90" s="1"/>
      <c r="AC90" s="86"/>
    </row>
    <row r="91" spans="1:29" s="13" customFormat="1" ht="30.75" customHeight="1" x14ac:dyDescent="0.25">
      <c r="A91" s="85" t="s">
        <v>24</v>
      </c>
      <c r="B91" s="26" t="s">
        <v>753</v>
      </c>
      <c r="C91" s="26" t="s">
        <v>28</v>
      </c>
      <c r="D91" s="1" t="s">
        <v>63</v>
      </c>
      <c r="E91" s="86"/>
      <c r="F91" s="1" t="s">
        <v>46</v>
      </c>
      <c r="G91" s="28"/>
      <c r="H91" s="28"/>
      <c r="I91" s="28"/>
      <c r="J91" s="28"/>
      <c r="K91" s="1" t="s">
        <v>82</v>
      </c>
      <c r="L91" s="1" t="s">
        <v>101</v>
      </c>
      <c r="M91" s="28"/>
      <c r="N91" s="28"/>
      <c r="O91" s="1" t="s">
        <v>146</v>
      </c>
      <c r="P91" s="1" t="s">
        <v>123</v>
      </c>
      <c r="Q91" s="1" t="s">
        <v>136</v>
      </c>
      <c r="R91" s="26" t="s">
        <v>805</v>
      </c>
      <c r="S91" s="1" t="s">
        <v>806</v>
      </c>
      <c r="T91" s="1" t="s">
        <v>799</v>
      </c>
      <c r="U91" s="1" t="s">
        <v>807</v>
      </c>
      <c r="V91" s="1">
        <v>1000000</v>
      </c>
      <c r="W91" s="1" t="s">
        <v>794</v>
      </c>
      <c r="X91" s="27"/>
      <c r="Y91" s="1"/>
      <c r="Z91" s="1"/>
      <c r="AA91" s="1"/>
      <c r="AB91" s="1"/>
      <c r="AC91" s="86"/>
    </row>
    <row r="92" spans="1:29" s="13" customFormat="1" ht="30.75" customHeight="1" x14ac:dyDescent="0.25">
      <c r="A92" s="85" t="s">
        <v>24</v>
      </c>
      <c r="B92" s="26" t="s">
        <v>753</v>
      </c>
      <c r="C92" s="26" t="s">
        <v>27</v>
      </c>
      <c r="D92" s="1" t="s">
        <v>40</v>
      </c>
      <c r="E92" s="86"/>
      <c r="F92" s="1" t="s">
        <v>46</v>
      </c>
      <c r="G92" s="28"/>
      <c r="H92" s="28"/>
      <c r="I92" s="28"/>
      <c r="J92" s="28"/>
      <c r="K92" s="1" t="s">
        <v>82</v>
      </c>
      <c r="L92" s="1" t="s">
        <v>101</v>
      </c>
      <c r="M92" s="28"/>
      <c r="N92" s="28"/>
      <c r="O92" s="1" t="s">
        <v>140</v>
      </c>
      <c r="P92" s="1" t="s">
        <v>138</v>
      </c>
      <c r="Q92" s="1" t="s">
        <v>127</v>
      </c>
      <c r="R92" s="26" t="s">
        <v>808</v>
      </c>
      <c r="S92" s="1" t="s">
        <v>809</v>
      </c>
      <c r="T92" s="1" t="s">
        <v>810</v>
      </c>
      <c r="U92" s="1" t="s">
        <v>811</v>
      </c>
      <c r="V92" s="1">
        <v>60000000</v>
      </c>
      <c r="W92" s="1" t="s">
        <v>794</v>
      </c>
      <c r="X92" s="27"/>
      <c r="Y92" s="1"/>
      <c r="Z92" s="1"/>
      <c r="AA92" s="1"/>
      <c r="AB92" s="1"/>
      <c r="AC92" s="86"/>
    </row>
    <row r="93" spans="1:29" s="13" customFormat="1" ht="30.75" customHeight="1" x14ac:dyDescent="0.25">
      <c r="A93" s="85" t="s">
        <v>24</v>
      </c>
      <c r="B93" s="26" t="s">
        <v>753</v>
      </c>
      <c r="C93" s="26" t="s">
        <v>28</v>
      </c>
      <c r="D93" s="1" t="s">
        <v>64</v>
      </c>
      <c r="E93" s="86"/>
      <c r="F93" s="1" t="s">
        <v>46</v>
      </c>
      <c r="G93" s="28"/>
      <c r="H93" s="28"/>
      <c r="I93" s="28"/>
      <c r="J93" s="28"/>
      <c r="K93" s="1" t="s">
        <v>82</v>
      </c>
      <c r="L93" s="1" t="s">
        <v>101</v>
      </c>
      <c r="M93" s="28"/>
      <c r="N93" s="28"/>
      <c r="O93" s="1" t="s">
        <v>137</v>
      </c>
      <c r="P93" s="1" t="s">
        <v>138</v>
      </c>
      <c r="Q93" s="1" t="s">
        <v>127</v>
      </c>
      <c r="R93" s="26" t="s">
        <v>812</v>
      </c>
      <c r="S93" s="1" t="s">
        <v>813</v>
      </c>
      <c r="T93" s="1" t="s">
        <v>814</v>
      </c>
      <c r="U93" s="1" t="s">
        <v>815</v>
      </c>
      <c r="V93" s="1">
        <v>3000000</v>
      </c>
      <c r="W93" s="1" t="s">
        <v>794</v>
      </c>
      <c r="X93" s="27"/>
      <c r="Y93" s="1"/>
      <c r="Z93" s="1"/>
      <c r="AA93" s="1"/>
      <c r="AB93" s="1"/>
      <c r="AC93" s="86"/>
    </row>
    <row r="94" spans="1:29" s="13" customFormat="1" ht="30.75" customHeight="1" x14ac:dyDescent="0.25">
      <c r="A94" s="85" t="s">
        <v>24</v>
      </c>
      <c r="B94" s="26" t="s">
        <v>753</v>
      </c>
      <c r="C94" s="26" t="s">
        <v>28</v>
      </c>
      <c r="D94" s="1" t="s">
        <v>64</v>
      </c>
      <c r="E94" s="86"/>
      <c r="F94" s="1" t="s">
        <v>46</v>
      </c>
      <c r="G94" s="28"/>
      <c r="H94" s="28"/>
      <c r="I94" s="28"/>
      <c r="J94" s="28"/>
      <c r="K94" s="1" t="s">
        <v>82</v>
      </c>
      <c r="L94" s="1" t="s">
        <v>101</v>
      </c>
      <c r="M94" s="28"/>
      <c r="N94" s="28"/>
      <c r="O94" s="1" t="s">
        <v>148</v>
      </c>
      <c r="P94" s="1" t="s">
        <v>129</v>
      </c>
      <c r="Q94" s="1" t="s">
        <v>130</v>
      </c>
      <c r="R94" s="26" t="s">
        <v>816</v>
      </c>
      <c r="S94" s="1" t="s">
        <v>817</v>
      </c>
      <c r="T94" s="1" t="s">
        <v>818</v>
      </c>
      <c r="U94" s="1" t="s">
        <v>819</v>
      </c>
      <c r="V94" s="1">
        <v>5000000</v>
      </c>
      <c r="W94" s="1" t="s">
        <v>794</v>
      </c>
      <c r="X94" s="27"/>
      <c r="Y94" s="1"/>
      <c r="Z94" s="1"/>
      <c r="AA94" s="1"/>
      <c r="AB94" s="1"/>
      <c r="AC94" s="86"/>
    </row>
    <row r="95" spans="1:29" s="13" customFormat="1" ht="30.75" customHeight="1" x14ac:dyDescent="0.25">
      <c r="A95" s="85" t="s">
        <v>24</v>
      </c>
      <c r="B95" s="26" t="s">
        <v>753</v>
      </c>
      <c r="C95" s="26" t="s">
        <v>26</v>
      </c>
      <c r="D95" s="1" t="s">
        <v>35</v>
      </c>
      <c r="E95" s="86"/>
      <c r="F95" s="1" t="s">
        <v>46</v>
      </c>
      <c r="G95" s="28"/>
      <c r="H95" s="28"/>
      <c r="I95" s="28"/>
      <c r="J95" s="28"/>
      <c r="K95" s="1" t="s">
        <v>82</v>
      </c>
      <c r="L95" s="1" t="s">
        <v>101</v>
      </c>
      <c r="M95" s="28"/>
      <c r="N95" s="28"/>
      <c r="O95" s="1" t="s">
        <v>146</v>
      </c>
      <c r="P95" s="1" t="s">
        <v>149</v>
      </c>
      <c r="Q95" s="1" t="s">
        <v>136</v>
      </c>
      <c r="R95" s="26" t="s">
        <v>820</v>
      </c>
      <c r="S95" s="1" t="s">
        <v>821</v>
      </c>
      <c r="T95" s="1" t="s">
        <v>756</v>
      </c>
      <c r="U95" s="1" t="s">
        <v>822</v>
      </c>
      <c r="V95" s="1">
        <v>40000000</v>
      </c>
      <c r="W95" s="1" t="s">
        <v>794</v>
      </c>
      <c r="X95" s="27"/>
      <c r="Y95" s="1"/>
      <c r="Z95" s="1"/>
      <c r="AA95" s="1"/>
      <c r="AB95" s="1"/>
      <c r="AC95" s="86"/>
    </row>
    <row r="96" spans="1:29" s="13" customFormat="1" ht="30.75" customHeight="1" x14ac:dyDescent="0.25">
      <c r="A96" s="87" t="s">
        <v>24</v>
      </c>
      <c r="B96" s="88" t="s">
        <v>823</v>
      </c>
      <c r="C96" s="88" t="s">
        <v>26</v>
      </c>
      <c r="D96" s="89" t="s">
        <v>36</v>
      </c>
      <c r="E96" s="86"/>
      <c r="F96" s="13" t="s">
        <v>46</v>
      </c>
      <c r="G96" s="90"/>
      <c r="H96" s="90"/>
      <c r="I96" s="90"/>
      <c r="J96" s="90"/>
      <c r="K96" s="13" t="s">
        <v>78</v>
      </c>
      <c r="L96" s="13" t="s">
        <v>86</v>
      </c>
      <c r="M96" s="90"/>
      <c r="N96" s="90"/>
      <c r="O96" s="13" t="s">
        <v>131</v>
      </c>
      <c r="P96" s="13" t="s">
        <v>123</v>
      </c>
      <c r="Q96" s="13" t="s">
        <v>155</v>
      </c>
      <c r="R96" s="26" t="s">
        <v>251</v>
      </c>
      <c r="S96" s="1" t="s">
        <v>252</v>
      </c>
      <c r="T96" s="1" t="s">
        <v>824</v>
      </c>
      <c r="U96" s="1" t="s">
        <v>253</v>
      </c>
      <c r="V96" s="1">
        <v>110000000</v>
      </c>
      <c r="W96" s="1" t="s">
        <v>254</v>
      </c>
      <c r="X96" s="27" t="s">
        <v>255</v>
      </c>
      <c r="AC96" s="86"/>
    </row>
    <row r="97" spans="1:29" s="13" customFormat="1" ht="30.75" customHeight="1" x14ac:dyDescent="0.25">
      <c r="A97" s="87"/>
      <c r="B97" s="88"/>
      <c r="C97" s="88"/>
      <c r="D97" s="87"/>
      <c r="E97" s="86"/>
      <c r="F97" s="13" t="s">
        <v>46</v>
      </c>
      <c r="G97" s="90"/>
      <c r="H97" s="90"/>
      <c r="I97" s="90"/>
      <c r="J97" s="90"/>
      <c r="M97" s="90"/>
      <c r="N97" s="90"/>
      <c r="R97" s="26" t="s">
        <v>256</v>
      </c>
      <c r="S97" s="1" t="s">
        <v>252</v>
      </c>
      <c r="T97" s="1" t="s">
        <v>825</v>
      </c>
      <c r="U97" s="1" t="s">
        <v>257</v>
      </c>
      <c r="V97" s="1"/>
      <c r="W97" s="1" t="s">
        <v>258</v>
      </c>
      <c r="X97" s="27" t="s">
        <v>259</v>
      </c>
      <c r="AC97" s="86"/>
    </row>
    <row r="98" spans="1:29" s="13" customFormat="1" ht="30.75" customHeight="1" x14ac:dyDescent="0.25">
      <c r="A98" s="87"/>
      <c r="B98" s="88"/>
      <c r="C98" s="88"/>
      <c r="D98" s="87"/>
      <c r="E98" s="86"/>
      <c r="F98" s="13" t="s">
        <v>46</v>
      </c>
      <c r="G98" s="90"/>
      <c r="H98" s="90"/>
      <c r="I98" s="90"/>
      <c r="J98" s="90"/>
      <c r="M98" s="90"/>
      <c r="N98" s="90"/>
      <c r="R98" s="26" t="s">
        <v>260</v>
      </c>
      <c r="S98" s="1" t="s">
        <v>252</v>
      </c>
      <c r="T98" s="1" t="s">
        <v>826</v>
      </c>
      <c r="U98" s="1" t="s">
        <v>261</v>
      </c>
      <c r="V98" s="1"/>
      <c r="W98" s="1" t="s">
        <v>262</v>
      </c>
      <c r="X98" s="27" t="s">
        <v>263</v>
      </c>
      <c r="AC98" s="86"/>
    </row>
    <row r="99" spans="1:29" s="13" customFormat="1" ht="30.75" customHeight="1" x14ac:dyDescent="0.25">
      <c r="A99" s="87"/>
      <c r="B99" s="88"/>
      <c r="C99" s="88"/>
      <c r="D99" s="87"/>
      <c r="E99" s="86"/>
      <c r="F99" s="13" t="s">
        <v>46</v>
      </c>
      <c r="G99" s="90"/>
      <c r="H99" s="90"/>
      <c r="I99" s="90"/>
      <c r="J99" s="90"/>
      <c r="M99" s="90"/>
      <c r="N99" s="90"/>
      <c r="R99" s="26" t="s">
        <v>264</v>
      </c>
      <c r="S99" s="1" t="s">
        <v>265</v>
      </c>
      <c r="T99" s="1"/>
      <c r="U99" s="1" t="s">
        <v>266</v>
      </c>
      <c r="V99" s="1">
        <v>20000000</v>
      </c>
      <c r="W99" s="1" t="s">
        <v>267</v>
      </c>
      <c r="X99" s="27" t="s">
        <v>268</v>
      </c>
      <c r="AC99" s="86"/>
    </row>
    <row r="100" spans="1:29" s="13" customFormat="1" ht="30.75" customHeight="1" x14ac:dyDescent="0.25">
      <c r="A100" s="87" t="s">
        <v>24</v>
      </c>
      <c r="B100" s="88" t="s">
        <v>823</v>
      </c>
      <c r="C100" s="88" t="s">
        <v>26</v>
      </c>
      <c r="D100" s="89" t="s">
        <v>34</v>
      </c>
      <c r="E100" s="86" t="s">
        <v>499</v>
      </c>
      <c r="F100" s="13" t="s">
        <v>46</v>
      </c>
      <c r="G100" s="90"/>
      <c r="H100" s="90"/>
      <c r="I100" s="90"/>
      <c r="J100" s="90"/>
      <c r="K100" s="13" t="s">
        <v>78</v>
      </c>
      <c r="L100" s="13" t="s">
        <v>86</v>
      </c>
      <c r="M100" s="90"/>
      <c r="N100" s="90"/>
      <c r="O100" s="13" t="s">
        <v>131</v>
      </c>
      <c r="P100" s="13" t="s">
        <v>120</v>
      </c>
      <c r="Q100" s="13" t="s">
        <v>155</v>
      </c>
      <c r="R100" s="26" t="s">
        <v>269</v>
      </c>
      <c r="S100" s="1" t="s">
        <v>827</v>
      </c>
      <c r="T100" s="1" t="s">
        <v>828</v>
      </c>
      <c r="U100" s="1" t="s">
        <v>271</v>
      </c>
      <c r="V100" s="1"/>
      <c r="W100" s="1" t="s">
        <v>272</v>
      </c>
      <c r="X100" s="27" t="s">
        <v>273</v>
      </c>
      <c r="AC100" s="86"/>
    </row>
    <row r="101" spans="1:29" s="13" customFormat="1" ht="30.75" customHeight="1" x14ac:dyDescent="0.25">
      <c r="A101" s="87"/>
      <c r="B101" s="91"/>
      <c r="C101" s="88"/>
      <c r="D101" s="87"/>
      <c r="E101" s="86"/>
      <c r="F101" s="13" t="s">
        <v>46</v>
      </c>
      <c r="G101" s="90"/>
      <c r="H101" s="90"/>
      <c r="I101" s="90"/>
      <c r="J101" s="90"/>
      <c r="M101" s="90"/>
      <c r="N101" s="90"/>
      <c r="R101" s="26" t="s">
        <v>274</v>
      </c>
      <c r="S101" s="1" t="s">
        <v>270</v>
      </c>
      <c r="T101" s="1" t="s">
        <v>829</v>
      </c>
      <c r="U101" s="1" t="s">
        <v>830</v>
      </c>
      <c r="V101" s="1"/>
      <c r="W101" s="1" t="s">
        <v>831</v>
      </c>
      <c r="X101" s="27" t="s">
        <v>273</v>
      </c>
      <c r="AC101" s="86"/>
    </row>
    <row r="102" spans="1:29" s="13" customFormat="1" ht="30.75" customHeight="1" x14ac:dyDescent="0.25">
      <c r="A102" s="33" t="s">
        <v>24</v>
      </c>
      <c r="B102" s="26" t="s">
        <v>823</v>
      </c>
      <c r="C102" s="26" t="s">
        <v>26</v>
      </c>
      <c r="D102" s="1" t="s">
        <v>35</v>
      </c>
      <c r="E102" s="86" t="s">
        <v>832</v>
      </c>
      <c r="F102" s="13" t="s">
        <v>46</v>
      </c>
      <c r="G102" s="90"/>
      <c r="H102" s="90"/>
      <c r="I102" s="90"/>
      <c r="J102" s="90"/>
      <c r="K102" s="13" t="s">
        <v>78</v>
      </c>
      <c r="L102" s="13" t="s">
        <v>86</v>
      </c>
      <c r="M102" s="90"/>
      <c r="N102" s="90"/>
      <c r="O102" s="13" t="s">
        <v>144</v>
      </c>
      <c r="P102" s="13" t="s">
        <v>126</v>
      </c>
      <c r="Q102" s="13" t="s">
        <v>136</v>
      </c>
      <c r="R102" s="26" t="s">
        <v>275</v>
      </c>
      <c r="S102" s="1" t="s">
        <v>276</v>
      </c>
      <c r="T102" s="1" t="s">
        <v>277</v>
      </c>
      <c r="U102" s="1" t="s">
        <v>278</v>
      </c>
      <c r="V102" s="1">
        <v>200000000</v>
      </c>
      <c r="W102" s="1" t="s">
        <v>279</v>
      </c>
      <c r="X102" s="27" t="s">
        <v>263</v>
      </c>
      <c r="AC102" s="86"/>
    </row>
    <row r="103" spans="1:29" s="13" customFormat="1" ht="30.75" customHeight="1" x14ac:dyDescent="0.25">
      <c r="A103" s="33" t="s">
        <v>24</v>
      </c>
      <c r="B103" s="26" t="s">
        <v>823</v>
      </c>
      <c r="C103" s="26" t="s">
        <v>26</v>
      </c>
      <c r="D103" s="1" t="s">
        <v>35</v>
      </c>
      <c r="E103" s="86"/>
      <c r="F103" s="13" t="s">
        <v>46</v>
      </c>
      <c r="G103" s="90"/>
      <c r="H103" s="90"/>
      <c r="I103" s="90"/>
      <c r="J103" s="90"/>
      <c r="K103" s="13" t="s">
        <v>78</v>
      </c>
      <c r="L103" s="13" t="s">
        <v>86</v>
      </c>
      <c r="M103" s="90"/>
      <c r="N103" s="90"/>
      <c r="O103" s="13" t="s">
        <v>131</v>
      </c>
      <c r="P103" s="13" t="s">
        <v>149</v>
      </c>
      <c r="Q103" s="13" t="s">
        <v>121</v>
      </c>
      <c r="R103" s="26" t="s">
        <v>280</v>
      </c>
      <c r="S103" s="1" t="s">
        <v>281</v>
      </c>
      <c r="T103" s="1" t="s">
        <v>282</v>
      </c>
      <c r="U103" s="1" t="s">
        <v>283</v>
      </c>
      <c r="V103" s="1">
        <v>200000000</v>
      </c>
      <c r="W103" s="1" t="s">
        <v>284</v>
      </c>
      <c r="X103" s="27" t="s">
        <v>285</v>
      </c>
      <c r="AC103" s="86"/>
    </row>
    <row r="104" spans="1:29" s="13" customFormat="1" ht="30.75" customHeight="1" x14ac:dyDescent="0.25">
      <c r="A104" s="33" t="s">
        <v>24</v>
      </c>
      <c r="B104" s="26" t="s">
        <v>823</v>
      </c>
      <c r="C104" s="26" t="s">
        <v>26</v>
      </c>
      <c r="D104" s="1" t="s">
        <v>35</v>
      </c>
      <c r="E104" s="86"/>
      <c r="F104" s="13" t="s">
        <v>46</v>
      </c>
      <c r="G104" s="90"/>
      <c r="H104" s="90"/>
      <c r="I104" s="90"/>
      <c r="J104" s="90"/>
      <c r="K104" s="13" t="s">
        <v>78</v>
      </c>
      <c r="L104" s="13" t="s">
        <v>86</v>
      </c>
      <c r="M104" s="90"/>
      <c r="N104" s="90"/>
      <c r="O104" s="13" t="s">
        <v>131</v>
      </c>
      <c r="P104" s="13" t="s">
        <v>149</v>
      </c>
      <c r="Q104" s="13" t="s">
        <v>121</v>
      </c>
      <c r="R104" s="26" t="s">
        <v>286</v>
      </c>
      <c r="S104" s="1" t="s">
        <v>287</v>
      </c>
      <c r="T104" s="1" t="s">
        <v>288</v>
      </c>
      <c r="U104" s="1" t="s">
        <v>289</v>
      </c>
      <c r="V104" s="1">
        <v>300000000</v>
      </c>
      <c r="W104" s="1" t="s">
        <v>290</v>
      </c>
      <c r="X104" s="27" t="s">
        <v>291</v>
      </c>
      <c r="AC104" s="86"/>
    </row>
    <row r="105" spans="1:29" s="13" customFormat="1" ht="30.75" customHeight="1" x14ac:dyDescent="0.25">
      <c r="A105" s="33" t="s">
        <v>24</v>
      </c>
      <c r="B105" s="26" t="s">
        <v>823</v>
      </c>
      <c r="C105" s="26" t="s">
        <v>26</v>
      </c>
      <c r="D105" s="1" t="s">
        <v>35</v>
      </c>
      <c r="E105" s="86"/>
      <c r="F105" s="13" t="s">
        <v>46</v>
      </c>
      <c r="G105" s="90"/>
      <c r="H105" s="90"/>
      <c r="I105" s="90"/>
      <c r="J105" s="90"/>
      <c r="K105" s="13" t="s">
        <v>78</v>
      </c>
      <c r="L105" s="13" t="s">
        <v>86</v>
      </c>
      <c r="M105" s="90"/>
      <c r="N105" s="90"/>
      <c r="O105" s="13" t="s">
        <v>131</v>
      </c>
      <c r="P105" s="13" t="s">
        <v>132</v>
      </c>
      <c r="Q105" s="13" t="s">
        <v>136</v>
      </c>
      <c r="R105" s="26" t="s">
        <v>292</v>
      </c>
      <c r="S105" s="1" t="s">
        <v>293</v>
      </c>
      <c r="T105" s="1" t="s">
        <v>294</v>
      </c>
      <c r="U105" s="1">
        <v>1</v>
      </c>
      <c r="V105" s="1"/>
      <c r="W105" s="1" t="s">
        <v>295</v>
      </c>
      <c r="X105" s="27" t="s">
        <v>296</v>
      </c>
      <c r="AC105" s="86"/>
    </row>
    <row r="106" spans="1:29" s="13" customFormat="1" ht="30.75" customHeight="1" x14ac:dyDescent="0.25">
      <c r="A106" s="33" t="s">
        <v>24</v>
      </c>
      <c r="B106" s="26" t="s">
        <v>823</v>
      </c>
      <c r="C106" s="88" t="s">
        <v>26</v>
      </c>
      <c r="D106" s="89" t="s">
        <v>35</v>
      </c>
      <c r="E106" s="86"/>
      <c r="F106" s="13" t="s">
        <v>46</v>
      </c>
      <c r="G106" s="90"/>
      <c r="H106" s="90"/>
      <c r="I106" s="90"/>
      <c r="J106" s="90"/>
      <c r="K106" s="13" t="s">
        <v>78</v>
      </c>
      <c r="L106" s="13" t="s">
        <v>86</v>
      </c>
      <c r="M106" s="90"/>
      <c r="N106" s="90"/>
      <c r="O106" s="13" t="s">
        <v>131</v>
      </c>
      <c r="P106" s="13" t="s">
        <v>132</v>
      </c>
      <c r="Q106" s="13" t="s">
        <v>136</v>
      </c>
      <c r="R106" s="26" t="s">
        <v>297</v>
      </c>
      <c r="S106" s="1" t="s">
        <v>298</v>
      </c>
      <c r="T106" s="1" t="s">
        <v>299</v>
      </c>
      <c r="U106" s="1">
        <v>0.8</v>
      </c>
      <c r="V106" s="1"/>
      <c r="W106" s="1" t="s">
        <v>300</v>
      </c>
      <c r="X106" s="27" t="s">
        <v>273</v>
      </c>
      <c r="AC106" s="86"/>
    </row>
    <row r="107" spans="1:29" s="13" customFormat="1" ht="30.75" customHeight="1" x14ac:dyDescent="0.25">
      <c r="A107" s="33" t="s">
        <v>24</v>
      </c>
      <c r="B107" s="26" t="s">
        <v>823</v>
      </c>
      <c r="C107" s="88"/>
      <c r="D107" s="89"/>
      <c r="E107" s="86"/>
      <c r="F107" s="13" t="s">
        <v>46</v>
      </c>
      <c r="G107" s="90"/>
      <c r="H107" s="90"/>
      <c r="I107" s="90"/>
      <c r="J107" s="90"/>
      <c r="K107" s="13" t="s">
        <v>78</v>
      </c>
      <c r="L107" s="13" t="s">
        <v>86</v>
      </c>
      <c r="M107" s="90"/>
      <c r="N107" s="90"/>
      <c r="O107" s="13" t="s">
        <v>131</v>
      </c>
      <c r="P107" s="13" t="s">
        <v>132</v>
      </c>
      <c r="Q107" s="13" t="s">
        <v>121</v>
      </c>
      <c r="R107" s="26" t="s">
        <v>301</v>
      </c>
      <c r="S107" s="1" t="s">
        <v>298</v>
      </c>
      <c r="T107" s="1" t="s">
        <v>833</v>
      </c>
      <c r="U107" s="1">
        <v>0.5</v>
      </c>
      <c r="V107" s="1"/>
      <c r="W107" s="1" t="s">
        <v>834</v>
      </c>
      <c r="X107" s="27" t="s">
        <v>263</v>
      </c>
      <c r="AC107" s="86"/>
    </row>
    <row r="108" spans="1:29" s="13" customFormat="1" ht="30.75" customHeight="1" x14ac:dyDescent="0.25">
      <c r="A108" s="33" t="s">
        <v>24</v>
      </c>
      <c r="B108" s="26" t="s">
        <v>823</v>
      </c>
      <c r="C108" s="88"/>
      <c r="D108" s="89"/>
      <c r="E108" s="86"/>
      <c r="F108" s="13" t="s">
        <v>46</v>
      </c>
      <c r="G108" s="90"/>
      <c r="H108" s="90"/>
      <c r="I108" s="90"/>
      <c r="J108" s="90"/>
      <c r="K108" s="13" t="s">
        <v>78</v>
      </c>
      <c r="L108" s="13" t="s">
        <v>86</v>
      </c>
      <c r="M108" s="90"/>
      <c r="N108" s="90"/>
      <c r="O108" s="13" t="s">
        <v>131</v>
      </c>
      <c r="P108" s="13" t="s">
        <v>132</v>
      </c>
      <c r="Q108" s="13" t="s">
        <v>121</v>
      </c>
      <c r="R108" s="26" t="s">
        <v>302</v>
      </c>
      <c r="S108" s="1" t="s">
        <v>298</v>
      </c>
      <c r="T108" s="1" t="s">
        <v>835</v>
      </c>
      <c r="U108" s="1">
        <v>1</v>
      </c>
      <c r="V108" s="1"/>
      <c r="W108" s="1" t="s">
        <v>836</v>
      </c>
      <c r="X108" s="27" t="s">
        <v>259</v>
      </c>
      <c r="AC108" s="86"/>
    </row>
    <row r="109" spans="1:29" s="13" customFormat="1" ht="30.75" customHeight="1" x14ac:dyDescent="0.25">
      <c r="A109" s="33" t="s">
        <v>24</v>
      </c>
      <c r="B109" s="26" t="s">
        <v>823</v>
      </c>
      <c r="C109" s="88"/>
      <c r="D109" s="89"/>
      <c r="E109" s="86"/>
      <c r="F109" s="13" t="s">
        <v>46</v>
      </c>
      <c r="G109" s="90"/>
      <c r="H109" s="90"/>
      <c r="I109" s="90"/>
      <c r="J109" s="90"/>
      <c r="K109" s="13" t="s">
        <v>78</v>
      </c>
      <c r="L109" s="13" t="s">
        <v>86</v>
      </c>
      <c r="M109" s="90"/>
      <c r="N109" s="90"/>
      <c r="O109" s="13" t="s">
        <v>131</v>
      </c>
      <c r="P109" s="13" t="s">
        <v>145</v>
      </c>
      <c r="Q109" s="13" t="s">
        <v>155</v>
      </c>
      <c r="R109" s="26" t="s">
        <v>303</v>
      </c>
      <c r="S109" s="1" t="s">
        <v>304</v>
      </c>
      <c r="T109" s="1" t="s">
        <v>837</v>
      </c>
      <c r="U109" s="1">
        <v>1</v>
      </c>
      <c r="V109" s="1"/>
      <c r="W109" s="1" t="s">
        <v>838</v>
      </c>
      <c r="X109" s="27" t="s">
        <v>305</v>
      </c>
      <c r="AC109" s="86"/>
    </row>
    <row r="110" spans="1:29" s="13" customFormat="1" ht="30.75" customHeight="1" x14ac:dyDescent="0.25">
      <c r="A110" s="87" t="s">
        <v>24</v>
      </c>
      <c r="B110" s="88" t="s">
        <v>823</v>
      </c>
      <c r="C110" s="88" t="s">
        <v>26</v>
      </c>
      <c r="D110" s="89" t="s">
        <v>37</v>
      </c>
      <c r="E110" s="86" t="s">
        <v>839</v>
      </c>
      <c r="F110" s="13" t="s">
        <v>46</v>
      </c>
      <c r="G110" s="90"/>
      <c r="H110" s="90"/>
      <c r="I110" s="90"/>
      <c r="J110" s="90"/>
      <c r="K110" s="13" t="s">
        <v>78</v>
      </c>
      <c r="L110" s="13" t="s">
        <v>86</v>
      </c>
      <c r="M110" s="90"/>
      <c r="N110" s="90"/>
      <c r="O110" s="13" t="s">
        <v>128</v>
      </c>
      <c r="P110" s="13" t="s">
        <v>132</v>
      </c>
      <c r="Q110" s="13" t="s">
        <v>124</v>
      </c>
      <c r="R110" s="26" t="s">
        <v>840</v>
      </c>
      <c r="S110" s="1" t="s">
        <v>306</v>
      </c>
      <c r="T110" s="1" t="s">
        <v>841</v>
      </c>
      <c r="U110" s="1">
        <v>1</v>
      </c>
      <c r="V110" s="1"/>
      <c r="W110" s="1" t="s">
        <v>842</v>
      </c>
      <c r="X110" s="27" t="s">
        <v>263</v>
      </c>
      <c r="AC110" s="86"/>
    </row>
    <row r="111" spans="1:29" s="13" customFormat="1" ht="30.75" customHeight="1" x14ac:dyDescent="0.25">
      <c r="A111" s="87"/>
      <c r="B111" s="91"/>
      <c r="C111" s="88"/>
      <c r="D111" s="87"/>
      <c r="E111" s="86"/>
      <c r="F111" s="13" t="s">
        <v>46</v>
      </c>
      <c r="G111" s="90"/>
      <c r="H111" s="90"/>
      <c r="I111" s="90"/>
      <c r="J111" s="90"/>
      <c r="M111" s="90"/>
      <c r="N111" s="90"/>
      <c r="R111" s="26" t="s">
        <v>307</v>
      </c>
      <c r="S111" s="1" t="s">
        <v>308</v>
      </c>
      <c r="T111" s="1" t="s">
        <v>843</v>
      </c>
      <c r="U111" s="1">
        <v>1</v>
      </c>
      <c r="V111" s="1"/>
      <c r="W111" s="1" t="s">
        <v>844</v>
      </c>
      <c r="X111" s="27" t="s">
        <v>263</v>
      </c>
      <c r="AC111" s="86"/>
    </row>
    <row r="112" spans="1:29" s="13" customFormat="1" ht="30.75" customHeight="1" x14ac:dyDescent="0.25">
      <c r="A112" s="33" t="s">
        <v>24</v>
      </c>
      <c r="B112" s="26" t="s">
        <v>823</v>
      </c>
      <c r="C112" s="88" t="s">
        <v>26</v>
      </c>
      <c r="D112" s="89" t="s">
        <v>38</v>
      </c>
      <c r="E112" s="86"/>
      <c r="F112" s="13" t="s">
        <v>46</v>
      </c>
      <c r="G112" s="90"/>
      <c r="H112" s="90"/>
      <c r="I112" s="90"/>
      <c r="J112" s="90"/>
      <c r="K112" s="13" t="s">
        <v>78</v>
      </c>
      <c r="L112" s="13" t="s">
        <v>86</v>
      </c>
      <c r="M112" s="90"/>
      <c r="N112" s="90"/>
      <c r="O112" s="13" t="s">
        <v>128</v>
      </c>
      <c r="P112" s="13" t="s">
        <v>132</v>
      </c>
      <c r="Q112" s="13" t="s">
        <v>124</v>
      </c>
      <c r="R112" s="26" t="s">
        <v>309</v>
      </c>
      <c r="S112" s="1" t="s">
        <v>310</v>
      </c>
      <c r="T112" s="1" t="s">
        <v>845</v>
      </c>
      <c r="U112" s="1">
        <v>1</v>
      </c>
      <c r="V112" s="1"/>
      <c r="W112" s="1" t="s">
        <v>842</v>
      </c>
      <c r="X112" s="27" t="s">
        <v>263</v>
      </c>
      <c r="AC112" s="86"/>
    </row>
    <row r="113" spans="1:29" s="13" customFormat="1" ht="30.75" customHeight="1" x14ac:dyDescent="0.25">
      <c r="A113" s="33" t="s">
        <v>24</v>
      </c>
      <c r="B113" s="26" t="s">
        <v>823</v>
      </c>
      <c r="C113" s="88"/>
      <c r="D113" s="89"/>
      <c r="E113" s="86"/>
      <c r="F113" s="13" t="s">
        <v>46</v>
      </c>
      <c r="G113" s="90"/>
      <c r="H113" s="90"/>
      <c r="I113" s="90"/>
      <c r="J113" s="90"/>
      <c r="K113" s="13" t="s">
        <v>78</v>
      </c>
      <c r="L113" s="13" t="s">
        <v>86</v>
      </c>
      <c r="M113" s="90"/>
      <c r="N113" s="90"/>
      <c r="O113" s="13" t="s">
        <v>128</v>
      </c>
      <c r="P113" s="13" t="s">
        <v>132</v>
      </c>
      <c r="Q113" s="13" t="s">
        <v>124</v>
      </c>
      <c r="R113" s="26" t="s">
        <v>311</v>
      </c>
      <c r="S113" s="1" t="s">
        <v>312</v>
      </c>
      <c r="T113" s="1" t="s">
        <v>313</v>
      </c>
      <c r="U113" s="1" t="s">
        <v>314</v>
      </c>
      <c r="V113" s="1">
        <v>100000000</v>
      </c>
      <c r="W113" s="1" t="s">
        <v>315</v>
      </c>
      <c r="X113" s="27" t="s">
        <v>263</v>
      </c>
      <c r="AC113" s="86"/>
    </row>
    <row r="114" spans="1:29" s="13" customFormat="1" ht="30.75" customHeight="1" x14ac:dyDescent="0.25">
      <c r="A114" s="33" t="s">
        <v>24</v>
      </c>
      <c r="B114" s="26" t="s">
        <v>823</v>
      </c>
      <c r="C114" s="88"/>
      <c r="D114" s="89"/>
      <c r="E114" s="92" t="s">
        <v>846</v>
      </c>
      <c r="F114" s="13" t="s">
        <v>46</v>
      </c>
      <c r="G114" s="90"/>
      <c r="H114" s="90"/>
      <c r="I114" s="90"/>
      <c r="J114" s="90"/>
      <c r="K114" s="13" t="s">
        <v>77</v>
      </c>
      <c r="L114" s="13" t="s">
        <v>84</v>
      </c>
      <c r="M114" s="90"/>
      <c r="N114" s="90"/>
      <c r="O114" s="13" t="s">
        <v>144</v>
      </c>
      <c r="P114" s="13" t="s">
        <v>126</v>
      </c>
      <c r="Q114" s="13" t="s">
        <v>124</v>
      </c>
      <c r="R114" s="26" t="s">
        <v>316</v>
      </c>
      <c r="S114" s="1" t="s">
        <v>317</v>
      </c>
      <c r="T114" s="1" t="s">
        <v>318</v>
      </c>
      <c r="U114" s="1" t="s">
        <v>319</v>
      </c>
      <c r="V114" s="1">
        <v>640000000</v>
      </c>
      <c r="W114" s="1" t="s">
        <v>320</v>
      </c>
      <c r="X114" s="27" t="s">
        <v>321</v>
      </c>
      <c r="AC114" s="86"/>
    </row>
    <row r="115" spans="1:29" s="13" customFormat="1" ht="30.75" customHeight="1" x14ac:dyDescent="0.25">
      <c r="A115" s="33" t="s">
        <v>24</v>
      </c>
      <c r="B115" s="26" t="s">
        <v>823</v>
      </c>
      <c r="C115" s="88"/>
      <c r="D115" s="89"/>
      <c r="E115" s="86"/>
      <c r="F115" s="13" t="s">
        <v>46</v>
      </c>
      <c r="G115" s="90"/>
      <c r="H115" s="90"/>
      <c r="I115" s="90"/>
      <c r="J115" s="90"/>
      <c r="K115" s="13" t="s">
        <v>78</v>
      </c>
      <c r="L115" s="13" t="s">
        <v>86</v>
      </c>
      <c r="M115" s="90"/>
      <c r="N115" s="90"/>
      <c r="O115" s="13" t="s">
        <v>131</v>
      </c>
      <c r="P115" s="13" t="s">
        <v>132</v>
      </c>
      <c r="Q115" s="13" t="s">
        <v>121</v>
      </c>
      <c r="R115" s="26" t="s">
        <v>847</v>
      </c>
      <c r="S115" s="1" t="s">
        <v>848</v>
      </c>
      <c r="T115" s="1" t="s">
        <v>849</v>
      </c>
      <c r="U115" s="1">
        <v>1</v>
      </c>
      <c r="V115" s="1"/>
      <c r="W115" s="1" t="s">
        <v>850</v>
      </c>
      <c r="X115" s="27" t="s">
        <v>263</v>
      </c>
      <c r="AC115" s="86"/>
    </row>
    <row r="116" spans="1:29" s="13" customFormat="1" ht="30.75" customHeight="1" x14ac:dyDescent="0.25">
      <c r="A116" s="33" t="s">
        <v>24</v>
      </c>
      <c r="B116" s="26" t="s">
        <v>823</v>
      </c>
      <c r="C116" s="88"/>
      <c r="D116" s="89"/>
      <c r="E116" s="86" t="s">
        <v>851</v>
      </c>
      <c r="F116" s="13" t="s">
        <v>46</v>
      </c>
      <c r="G116" s="90"/>
      <c r="H116" s="90"/>
      <c r="I116" s="90"/>
      <c r="J116" s="90"/>
      <c r="K116" s="13" t="s">
        <v>77</v>
      </c>
      <c r="L116" s="13" t="s">
        <v>84</v>
      </c>
      <c r="M116" s="90"/>
      <c r="N116" s="90"/>
      <c r="O116" s="13" t="s">
        <v>144</v>
      </c>
      <c r="P116" s="13" t="s">
        <v>126</v>
      </c>
      <c r="Q116" s="13" t="s">
        <v>124</v>
      </c>
      <c r="R116" s="26" t="s">
        <v>322</v>
      </c>
      <c r="S116" s="1" t="s">
        <v>323</v>
      </c>
      <c r="T116" s="1" t="s">
        <v>324</v>
      </c>
      <c r="U116" s="1" t="s">
        <v>325</v>
      </c>
      <c r="V116" s="1">
        <v>500000000</v>
      </c>
      <c r="W116" s="1" t="s">
        <v>326</v>
      </c>
      <c r="X116" s="27" t="s">
        <v>321</v>
      </c>
      <c r="AC116" s="86"/>
    </row>
    <row r="117" spans="1:29" s="13" customFormat="1" ht="30.75" customHeight="1" x14ac:dyDescent="0.25">
      <c r="A117" s="33" t="s">
        <v>24</v>
      </c>
      <c r="B117" s="26" t="s">
        <v>852</v>
      </c>
      <c r="C117" s="26" t="s">
        <v>26</v>
      </c>
      <c r="D117" s="1" t="s">
        <v>35</v>
      </c>
      <c r="E117" s="86"/>
      <c r="F117" s="1" t="s">
        <v>46</v>
      </c>
      <c r="G117" s="28"/>
      <c r="H117" s="28"/>
      <c r="I117" s="28"/>
      <c r="J117" s="28"/>
      <c r="K117" s="1" t="s">
        <v>82</v>
      </c>
      <c r="L117" s="1" t="s">
        <v>101</v>
      </c>
      <c r="M117" s="28"/>
      <c r="N117" s="28"/>
      <c r="O117" s="1" t="s">
        <v>134</v>
      </c>
      <c r="P117" s="1" t="s">
        <v>141</v>
      </c>
      <c r="Q117" s="1" t="s">
        <v>136</v>
      </c>
      <c r="R117" s="26" t="s">
        <v>853</v>
      </c>
      <c r="S117" s="1" t="s">
        <v>854</v>
      </c>
      <c r="T117" s="1" t="s">
        <v>855</v>
      </c>
      <c r="U117" s="1">
        <v>1</v>
      </c>
      <c r="V117" s="1">
        <v>40000000</v>
      </c>
      <c r="W117" s="1" t="s">
        <v>856</v>
      </c>
      <c r="X117" s="27" t="s">
        <v>852</v>
      </c>
      <c r="Y117" s="1" t="s">
        <v>857</v>
      </c>
      <c r="Z117" s="1" t="s">
        <v>858</v>
      </c>
      <c r="AA117" s="1"/>
      <c r="AB117" s="1"/>
      <c r="AC117" s="86"/>
    </row>
    <row r="118" spans="1:29" s="13" customFormat="1" ht="30.75" customHeight="1" x14ac:dyDescent="0.25">
      <c r="A118" s="33" t="s">
        <v>24</v>
      </c>
      <c r="B118" s="26" t="s">
        <v>852</v>
      </c>
      <c r="C118" s="26" t="s">
        <v>26</v>
      </c>
      <c r="D118" s="1" t="s">
        <v>35</v>
      </c>
      <c r="E118" s="86"/>
      <c r="F118" s="1" t="s">
        <v>46</v>
      </c>
      <c r="G118" s="28"/>
      <c r="H118" s="28"/>
      <c r="I118" s="28"/>
      <c r="J118" s="28"/>
      <c r="K118" s="1" t="s">
        <v>82</v>
      </c>
      <c r="L118" s="1" t="s">
        <v>101</v>
      </c>
      <c r="M118" s="28"/>
      <c r="N118" s="28"/>
      <c r="O118" s="1" t="s">
        <v>134</v>
      </c>
      <c r="P118" s="1" t="s">
        <v>141</v>
      </c>
      <c r="Q118" s="1" t="s">
        <v>136</v>
      </c>
      <c r="R118" s="26"/>
      <c r="S118" s="1" t="s">
        <v>859</v>
      </c>
      <c r="T118" s="1" t="s">
        <v>860</v>
      </c>
      <c r="U118" s="1">
        <v>1</v>
      </c>
      <c r="V118" s="1">
        <v>20000000</v>
      </c>
      <c r="W118" s="1" t="s">
        <v>861</v>
      </c>
      <c r="X118" s="27" t="s">
        <v>852</v>
      </c>
      <c r="Y118" s="1" t="s">
        <v>862</v>
      </c>
      <c r="Z118" s="1" t="s">
        <v>863</v>
      </c>
      <c r="AA118" s="1"/>
      <c r="AB118" s="1"/>
      <c r="AC118" s="86"/>
    </row>
    <row r="119" spans="1:29" s="13" customFormat="1" ht="30.75" customHeight="1" x14ac:dyDescent="0.25">
      <c r="A119" s="33" t="s">
        <v>24</v>
      </c>
      <c r="B119" s="26" t="s">
        <v>852</v>
      </c>
      <c r="C119" s="26" t="s">
        <v>26</v>
      </c>
      <c r="D119" s="1" t="s">
        <v>35</v>
      </c>
      <c r="E119" s="86"/>
      <c r="F119" s="1" t="s">
        <v>46</v>
      </c>
      <c r="G119" s="28"/>
      <c r="H119" s="28"/>
      <c r="I119" s="28"/>
      <c r="J119" s="28"/>
      <c r="K119" s="1" t="s">
        <v>82</v>
      </c>
      <c r="L119" s="1" t="s">
        <v>101</v>
      </c>
      <c r="M119" s="28"/>
      <c r="N119" s="28"/>
      <c r="O119" s="1" t="s">
        <v>131</v>
      </c>
      <c r="P119" s="1" t="s">
        <v>132</v>
      </c>
      <c r="Q119" s="1" t="s">
        <v>136</v>
      </c>
      <c r="R119" s="26" t="s">
        <v>864</v>
      </c>
      <c r="S119" s="1" t="s">
        <v>865</v>
      </c>
      <c r="T119" s="1" t="s">
        <v>866</v>
      </c>
      <c r="U119" s="1">
        <v>1</v>
      </c>
      <c r="V119" s="1">
        <v>16000000</v>
      </c>
      <c r="W119" s="1" t="s">
        <v>867</v>
      </c>
      <c r="X119" s="27" t="s">
        <v>852</v>
      </c>
      <c r="Y119" s="1" t="s">
        <v>868</v>
      </c>
      <c r="Z119" s="1" t="s">
        <v>869</v>
      </c>
      <c r="AA119" s="1" t="s">
        <v>868</v>
      </c>
      <c r="AB119" s="1" t="s">
        <v>869</v>
      </c>
      <c r="AC119" s="86"/>
    </row>
    <row r="120" spans="1:29" s="13" customFormat="1" ht="30.75" customHeight="1" x14ac:dyDescent="0.25">
      <c r="A120" s="33" t="s">
        <v>24</v>
      </c>
      <c r="B120" s="26" t="s">
        <v>852</v>
      </c>
      <c r="C120" s="26" t="s">
        <v>26</v>
      </c>
      <c r="D120" s="1" t="s">
        <v>35</v>
      </c>
      <c r="E120" s="86"/>
      <c r="F120" s="1" t="s">
        <v>46</v>
      </c>
      <c r="G120" s="28"/>
      <c r="H120" s="28"/>
      <c r="I120" s="28"/>
      <c r="J120" s="28"/>
      <c r="K120" s="1" t="s">
        <v>82</v>
      </c>
      <c r="L120" s="1" t="s">
        <v>101</v>
      </c>
      <c r="M120" s="28"/>
      <c r="N120" s="28"/>
      <c r="O120" s="1" t="s">
        <v>134</v>
      </c>
      <c r="P120" s="1" t="s">
        <v>141</v>
      </c>
      <c r="Q120" s="1" t="s">
        <v>136</v>
      </c>
      <c r="R120" s="26" t="s">
        <v>870</v>
      </c>
      <c r="S120" s="1" t="s">
        <v>871</v>
      </c>
      <c r="T120" s="1" t="s">
        <v>855</v>
      </c>
      <c r="U120" s="1">
        <v>1</v>
      </c>
      <c r="V120" s="1">
        <v>25000000</v>
      </c>
      <c r="W120" s="1" t="s">
        <v>872</v>
      </c>
      <c r="X120" s="27" t="s">
        <v>852</v>
      </c>
      <c r="Y120" s="1"/>
      <c r="Z120" s="1" t="s">
        <v>857</v>
      </c>
      <c r="AA120" s="1" t="s">
        <v>858</v>
      </c>
      <c r="AB120" s="1"/>
      <c r="AC120" s="86"/>
    </row>
    <row r="121" spans="1:29" s="13" customFormat="1" ht="30.75" customHeight="1" x14ac:dyDescent="0.25">
      <c r="A121" s="33" t="s">
        <v>24</v>
      </c>
      <c r="B121" s="26" t="s">
        <v>852</v>
      </c>
      <c r="C121" s="26" t="s">
        <v>26</v>
      </c>
      <c r="D121" s="1" t="s">
        <v>35</v>
      </c>
      <c r="E121" s="86"/>
      <c r="F121" s="1" t="s">
        <v>46</v>
      </c>
      <c r="G121" s="28"/>
      <c r="H121" s="28"/>
      <c r="I121" s="28"/>
      <c r="J121" s="28"/>
      <c r="K121" s="1" t="s">
        <v>82</v>
      </c>
      <c r="L121" s="1" t="s">
        <v>101</v>
      </c>
      <c r="M121" s="28"/>
      <c r="N121" s="28"/>
      <c r="O121" s="1" t="s">
        <v>134</v>
      </c>
      <c r="P121" s="1" t="s">
        <v>141</v>
      </c>
      <c r="Q121" s="1" t="s">
        <v>136</v>
      </c>
      <c r="R121" s="26" t="s">
        <v>873</v>
      </c>
      <c r="S121" s="1" t="s">
        <v>874</v>
      </c>
      <c r="T121" s="1" t="s">
        <v>875</v>
      </c>
      <c r="U121" s="1">
        <v>1</v>
      </c>
      <c r="V121" s="1">
        <v>15000000</v>
      </c>
      <c r="W121" s="1" t="s">
        <v>872</v>
      </c>
      <c r="X121" s="27" t="s">
        <v>876</v>
      </c>
      <c r="Y121" s="1"/>
      <c r="Z121" s="1"/>
      <c r="AA121" s="1" t="s">
        <v>877</v>
      </c>
      <c r="AB121" s="1" t="s">
        <v>878</v>
      </c>
      <c r="AC121" s="86"/>
    </row>
    <row r="122" spans="1:29" s="13" customFormat="1" ht="30.75" customHeight="1" x14ac:dyDescent="0.25">
      <c r="A122" s="33" t="s">
        <v>24</v>
      </c>
      <c r="B122" s="26" t="s">
        <v>852</v>
      </c>
      <c r="C122" s="26" t="s">
        <v>26</v>
      </c>
      <c r="D122" s="1" t="s">
        <v>35</v>
      </c>
      <c r="E122" s="86"/>
      <c r="F122" s="1" t="s">
        <v>46</v>
      </c>
      <c r="G122" s="28"/>
      <c r="H122" s="28"/>
      <c r="I122" s="28"/>
      <c r="J122" s="28"/>
      <c r="K122" s="1" t="s">
        <v>82</v>
      </c>
      <c r="L122" s="1" t="s">
        <v>101</v>
      </c>
      <c r="M122" s="28"/>
      <c r="N122" s="28"/>
      <c r="O122" s="1" t="s">
        <v>134</v>
      </c>
      <c r="P122" s="1" t="s">
        <v>141</v>
      </c>
      <c r="Q122" s="1" t="s">
        <v>136</v>
      </c>
      <c r="R122" s="26" t="s">
        <v>879</v>
      </c>
      <c r="S122" s="1" t="s">
        <v>880</v>
      </c>
      <c r="T122" s="1" t="s">
        <v>881</v>
      </c>
      <c r="U122" s="1">
        <v>1</v>
      </c>
      <c r="V122" s="1">
        <v>16000000</v>
      </c>
      <c r="W122" s="1" t="s">
        <v>882</v>
      </c>
      <c r="X122" s="27" t="s">
        <v>876</v>
      </c>
      <c r="Y122" s="1"/>
      <c r="Z122" s="1"/>
      <c r="AA122" s="1" t="s">
        <v>883</v>
      </c>
      <c r="AB122" s="1" t="s">
        <v>884</v>
      </c>
      <c r="AC122" s="86"/>
    </row>
    <row r="123" spans="1:29" s="13" customFormat="1" ht="30.75" customHeight="1" x14ac:dyDescent="0.25">
      <c r="A123" s="33" t="s">
        <v>24</v>
      </c>
      <c r="B123" s="26" t="s">
        <v>852</v>
      </c>
      <c r="C123" s="26" t="s">
        <v>26</v>
      </c>
      <c r="D123" s="1" t="s">
        <v>35</v>
      </c>
      <c r="E123" s="86"/>
      <c r="F123" s="1" t="s">
        <v>46</v>
      </c>
      <c r="G123" s="28"/>
      <c r="H123" s="28"/>
      <c r="I123" s="28"/>
      <c r="J123" s="28"/>
      <c r="K123" s="1" t="s">
        <v>82</v>
      </c>
      <c r="L123" s="1" t="s">
        <v>101</v>
      </c>
      <c r="M123" s="28"/>
      <c r="N123" s="28"/>
      <c r="O123" s="1" t="s">
        <v>131</v>
      </c>
      <c r="P123" s="1" t="s">
        <v>132</v>
      </c>
      <c r="Q123" s="1" t="s">
        <v>136</v>
      </c>
      <c r="R123" s="26" t="s">
        <v>885</v>
      </c>
      <c r="S123" s="1" t="s">
        <v>886</v>
      </c>
      <c r="T123" s="1" t="s">
        <v>887</v>
      </c>
      <c r="U123" s="1">
        <v>1</v>
      </c>
      <c r="V123" s="1">
        <v>300000000</v>
      </c>
      <c r="W123" s="1" t="s">
        <v>888</v>
      </c>
      <c r="X123" s="27" t="s">
        <v>852</v>
      </c>
      <c r="Y123" s="1"/>
      <c r="Z123" s="1" t="s">
        <v>889</v>
      </c>
      <c r="AA123" s="1" t="s">
        <v>890</v>
      </c>
      <c r="AB123" s="1"/>
      <c r="AC123" s="86"/>
    </row>
    <row r="124" spans="1:29" s="13" customFormat="1" ht="30.75" customHeight="1" x14ac:dyDescent="0.25">
      <c r="A124" s="33" t="s">
        <v>24</v>
      </c>
      <c r="B124" s="26" t="s">
        <v>852</v>
      </c>
      <c r="C124" s="26" t="s">
        <v>26</v>
      </c>
      <c r="D124" s="1" t="s">
        <v>35</v>
      </c>
      <c r="E124" s="86"/>
      <c r="F124" s="1" t="s">
        <v>46</v>
      </c>
      <c r="G124" s="28"/>
      <c r="H124" s="28"/>
      <c r="I124" s="28"/>
      <c r="J124" s="28"/>
      <c r="K124" s="1" t="s">
        <v>82</v>
      </c>
      <c r="L124" s="1" t="s">
        <v>101</v>
      </c>
      <c r="M124" s="28"/>
      <c r="N124" s="28"/>
      <c r="O124" s="1" t="s">
        <v>131</v>
      </c>
      <c r="P124" s="1" t="s">
        <v>132</v>
      </c>
      <c r="Q124" s="1" t="s">
        <v>136</v>
      </c>
      <c r="R124" s="26" t="s">
        <v>891</v>
      </c>
      <c r="S124" s="1" t="s">
        <v>892</v>
      </c>
      <c r="T124" s="1" t="s">
        <v>893</v>
      </c>
      <c r="U124" s="1">
        <v>1</v>
      </c>
      <c r="V124" s="1">
        <v>600000000</v>
      </c>
      <c r="W124" s="1" t="s">
        <v>888</v>
      </c>
      <c r="X124" s="27" t="s">
        <v>852</v>
      </c>
      <c r="Y124" s="1"/>
      <c r="Z124" s="1" t="s">
        <v>889</v>
      </c>
      <c r="AA124" s="1" t="s">
        <v>890</v>
      </c>
      <c r="AB124" s="1"/>
      <c r="AC124" s="86"/>
    </row>
    <row r="125" spans="1:29" s="13" customFormat="1" ht="30.75" customHeight="1" x14ac:dyDescent="0.25">
      <c r="A125" s="33" t="s">
        <v>24</v>
      </c>
      <c r="B125" s="26" t="s">
        <v>894</v>
      </c>
      <c r="C125" s="26" t="s">
        <v>26</v>
      </c>
      <c r="D125" s="1" t="s">
        <v>35</v>
      </c>
      <c r="E125" s="86"/>
      <c r="F125" s="1" t="s">
        <v>46</v>
      </c>
      <c r="G125" s="28"/>
      <c r="H125" s="28"/>
      <c r="I125" s="28"/>
      <c r="J125" s="28"/>
      <c r="K125" s="1" t="s">
        <v>77</v>
      </c>
      <c r="L125" s="1" t="s">
        <v>84</v>
      </c>
      <c r="M125" s="28"/>
      <c r="N125" s="28"/>
      <c r="O125" s="1" t="s">
        <v>131</v>
      </c>
      <c r="P125" s="1" t="s">
        <v>120</v>
      </c>
      <c r="Q125" s="1" t="s">
        <v>121</v>
      </c>
      <c r="R125" s="26" t="s">
        <v>895</v>
      </c>
      <c r="S125" s="1" t="s">
        <v>896</v>
      </c>
      <c r="T125" s="1" t="s">
        <v>897</v>
      </c>
      <c r="U125" s="1">
        <v>1</v>
      </c>
      <c r="V125" s="1">
        <v>60000000</v>
      </c>
      <c r="W125" s="1" t="s">
        <v>898</v>
      </c>
      <c r="X125" s="27" t="s">
        <v>899</v>
      </c>
      <c r="Y125" s="1">
        <v>0.25</v>
      </c>
      <c r="Z125" s="1">
        <v>0.5</v>
      </c>
      <c r="AA125" s="1">
        <v>0.75</v>
      </c>
      <c r="AB125" s="1">
        <v>1</v>
      </c>
      <c r="AC125" s="86"/>
    </row>
    <row r="126" spans="1:29" s="13" customFormat="1" ht="30.75" customHeight="1" x14ac:dyDescent="0.25">
      <c r="A126" s="33" t="s">
        <v>24</v>
      </c>
      <c r="B126" s="26" t="s">
        <v>894</v>
      </c>
      <c r="C126" s="26" t="s">
        <v>26</v>
      </c>
      <c r="D126" s="1" t="s">
        <v>35</v>
      </c>
      <c r="E126" s="86"/>
      <c r="F126" s="1" t="s">
        <v>46</v>
      </c>
      <c r="G126" s="28"/>
      <c r="H126" s="28"/>
      <c r="I126" s="28"/>
      <c r="J126" s="28"/>
      <c r="K126" s="1" t="s">
        <v>77</v>
      </c>
      <c r="L126" s="1" t="s">
        <v>84</v>
      </c>
      <c r="M126" s="28"/>
      <c r="N126" s="28"/>
      <c r="O126" s="1" t="s">
        <v>131</v>
      </c>
      <c r="P126" s="1" t="s">
        <v>120</v>
      </c>
      <c r="Q126" s="1" t="s">
        <v>121</v>
      </c>
      <c r="R126" s="26" t="s">
        <v>900</v>
      </c>
      <c r="S126" s="1" t="s">
        <v>901</v>
      </c>
      <c r="T126" s="1" t="s">
        <v>897</v>
      </c>
      <c r="U126" s="1">
        <v>1</v>
      </c>
      <c r="V126" s="1">
        <v>25000000</v>
      </c>
      <c r="W126" s="1" t="s">
        <v>898</v>
      </c>
      <c r="X126" s="27" t="s">
        <v>899</v>
      </c>
      <c r="Y126" s="1">
        <v>0.25</v>
      </c>
      <c r="Z126" s="1">
        <v>0.5</v>
      </c>
      <c r="AA126" s="1">
        <v>0.75</v>
      </c>
      <c r="AB126" s="1">
        <v>1</v>
      </c>
      <c r="AC126" s="86"/>
    </row>
    <row r="127" spans="1:29" s="13" customFormat="1" ht="30.75" customHeight="1" x14ac:dyDescent="0.25">
      <c r="A127" s="33" t="s">
        <v>24</v>
      </c>
      <c r="B127" s="26" t="s">
        <v>894</v>
      </c>
      <c r="C127" s="26" t="s">
        <v>26</v>
      </c>
      <c r="D127" s="1" t="s">
        <v>35</v>
      </c>
      <c r="E127" s="86"/>
      <c r="F127" s="1" t="s">
        <v>46</v>
      </c>
      <c r="G127" s="28"/>
      <c r="H127" s="28"/>
      <c r="I127" s="28"/>
      <c r="J127" s="28"/>
      <c r="K127" s="1" t="s">
        <v>82</v>
      </c>
      <c r="L127" s="1" t="s">
        <v>101</v>
      </c>
      <c r="M127" s="28"/>
      <c r="N127" s="28"/>
      <c r="O127" s="1" t="s">
        <v>134</v>
      </c>
      <c r="P127" s="1" t="s">
        <v>138</v>
      </c>
      <c r="Q127" s="1" t="s">
        <v>136</v>
      </c>
      <c r="R127" s="26" t="s">
        <v>902</v>
      </c>
      <c r="S127" s="1" t="s">
        <v>903</v>
      </c>
      <c r="T127" s="1" t="s">
        <v>855</v>
      </c>
      <c r="U127" s="1">
        <v>1</v>
      </c>
      <c r="V127" s="1">
        <v>40000000</v>
      </c>
      <c r="W127" s="1" t="s">
        <v>856</v>
      </c>
      <c r="X127" s="27" t="s">
        <v>904</v>
      </c>
      <c r="Y127" s="1"/>
      <c r="Z127" s="1">
        <v>1</v>
      </c>
      <c r="AA127" s="1"/>
      <c r="AB127" s="1"/>
      <c r="AC127" s="86"/>
    </row>
    <row r="128" spans="1:29" s="13" customFormat="1" ht="30.75" customHeight="1" x14ac:dyDescent="0.25">
      <c r="A128" s="33" t="s">
        <v>24</v>
      </c>
      <c r="B128" s="26" t="s">
        <v>894</v>
      </c>
      <c r="C128" s="26" t="s">
        <v>26</v>
      </c>
      <c r="D128" s="1" t="s">
        <v>35</v>
      </c>
      <c r="E128" s="86"/>
      <c r="F128" s="1" t="s">
        <v>46</v>
      </c>
      <c r="G128" s="28"/>
      <c r="H128" s="28"/>
      <c r="I128" s="28"/>
      <c r="J128" s="28"/>
      <c r="K128" s="1" t="s">
        <v>82</v>
      </c>
      <c r="L128" s="1" t="s">
        <v>101</v>
      </c>
      <c r="M128" s="28"/>
      <c r="N128" s="28"/>
      <c r="O128" s="1" t="s">
        <v>131</v>
      </c>
      <c r="P128" s="1" t="s">
        <v>138</v>
      </c>
      <c r="Q128" s="1" t="s">
        <v>136</v>
      </c>
      <c r="R128" s="26" t="s">
        <v>603</v>
      </c>
      <c r="S128" s="1" t="s">
        <v>604</v>
      </c>
      <c r="T128" s="1" t="s">
        <v>605</v>
      </c>
      <c r="U128" s="1">
        <v>1</v>
      </c>
      <c r="V128" s="1">
        <v>40000000</v>
      </c>
      <c r="W128" s="1" t="s">
        <v>556</v>
      </c>
      <c r="X128" s="27" t="s">
        <v>904</v>
      </c>
      <c r="Y128" s="1"/>
      <c r="Z128" s="1">
        <v>0.5</v>
      </c>
      <c r="AA128" s="1"/>
      <c r="AB128" s="1">
        <v>1</v>
      </c>
      <c r="AC128" s="86"/>
    </row>
    <row r="129" spans="1:29" s="13" customFormat="1" ht="30.75" customHeight="1" x14ac:dyDescent="0.25">
      <c r="A129" s="33" t="s">
        <v>24</v>
      </c>
      <c r="B129" s="26" t="s">
        <v>894</v>
      </c>
      <c r="C129" s="26" t="s">
        <v>26</v>
      </c>
      <c r="D129" s="1" t="s">
        <v>35</v>
      </c>
      <c r="E129" s="86"/>
      <c r="F129" s="1" t="s">
        <v>46</v>
      </c>
      <c r="G129" s="28"/>
      <c r="H129" s="28"/>
      <c r="I129" s="28"/>
      <c r="J129" s="28"/>
      <c r="K129" s="1" t="s">
        <v>82</v>
      </c>
      <c r="L129" s="1" t="s">
        <v>101</v>
      </c>
      <c r="M129" s="28"/>
      <c r="N129" s="28"/>
      <c r="O129" s="1" t="s">
        <v>134</v>
      </c>
      <c r="P129" s="1" t="s">
        <v>138</v>
      </c>
      <c r="Q129" s="1" t="s">
        <v>136</v>
      </c>
      <c r="R129" s="26" t="s">
        <v>870</v>
      </c>
      <c r="S129" s="1" t="s">
        <v>905</v>
      </c>
      <c r="T129" s="1" t="s">
        <v>855</v>
      </c>
      <c r="U129" s="1">
        <v>1</v>
      </c>
      <c r="V129" s="1">
        <v>25000000</v>
      </c>
      <c r="W129" s="1" t="s">
        <v>872</v>
      </c>
      <c r="X129" s="27" t="s">
        <v>904</v>
      </c>
      <c r="Y129" s="1"/>
      <c r="Z129" s="1"/>
      <c r="AA129" s="1"/>
      <c r="AB129" s="1">
        <v>1</v>
      </c>
      <c r="AC129" s="86"/>
    </row>
    <row r="130" spans="1:29" s="13" customFormat="1" ht="30.75" customHeight="1" x14ac:dyDescent="0.25">
      <c r="A130" s="33" t="s">
        <v>24</v>
      </c>
      <c r="B130" s="26" t="s">
        <v>894</v>
      </c>
      <c r="C130" s="26" t="s">
        <v>26</v>
      </c>
      <c r="D130" s="1" t="s">
        <v>35</v>
      </c>
      <c r="E130" s="86"/>
      <c r="F130" s="1" t="s">
        <v>46</v>
      </c>
      <c r="G130" s="28"/>
      <c r="H130" s="28"/>
      <c r="I130" s="28"/>
      <c r="J130" s="28"/>
      <c r="K130" s="1" t="s">
        <v>82</v>
      </c>
      <c r="L130" s="1" t="s">
        <v>101</v>
      </c>
      <c r="M130" s="28"/>
      <c r="N130" s="28"/>
      <c r="O130" s="1" t="s">
        <v>134</v>
      </c>
      <c r="P130" s="1" t="s">
        <v>138</v>
      </c>
      <c r="Q130" s="1" t="s">
        <v>121</v>
      </c>
      <c r="R130" s="26" t="s">
        <v>906</v>
      </c>
      <c r="S130" s="1" t="s">
        <v>907</v>
      </c>
      <c r="T130" s="1" t="s">
        <v>855</v>
      </c>
      <c r="U130" s="1">
        <v>1</v>
      </c>
      <c r="V130" s="1">
        <v>30000000</v>
      </c>
      <c r="W130" s="1" t="s">
        <v>872</v>
      </c>
      <c r="X130" s="27" t="s">
        <v>904</v>
      </c>
      <c r="Y130" s="1"/>
      <c r="Z130" s="1">
        <v>1</v>
      </c>
      <c r="AA130" s="1"/>
      <c r="AB130" s="1"/>
      <c r="AC130" s="86"/>
    </row>
    <row r="131" spans="1:29" s="13" customFormat="1" ht="30.75" customHeight="1" x14ac:dyDescent="0.25">
      <c r="A131" s="33" t="s">
        <v>24</v>
      </c>
      <c r="B131" s="26" t="s">
        <v>894</v>
      </c>
      <c r="C131" s="26" t="s">
        <v>26</v>
      </c>
      <c r="D131" s="1" t="s">
        <v>35</v>
      </c>
      <c r="E131" s="86"/>
      <c r="F131" s="1" t="s">
        <v>46</v>
      </c>
      <c r="G131" s="28"/>
      <c r="H131" s="28"/>
      <c r="I131" s="28"/>
      <c r="J131" s="28"/>
      <c r="K131" s="1" t="s">
        <v>82</v>
      </c>
      <c r="L131" s="1" t="s">
        <v>101</v>
      </c>
      <c r="M131" s="28"/>
      <c r="N131" s="28"/>
      <c r="O131" s="1" t="s">
        <v>140</v>
      </c>
      <c r="P131" s="1" t="s">
        <v>138</v>
      </c>
      <c r="Q131" s="1" t="s">
        <v>136</v>
      </c>
      <c r="R131" s="26" t="s">
        <v>552</v>
      </c>
      <c r="S131" s="1" t="s">
        <v>553</v>
      </c>
      <c r="T131" s="1" t="s">
        <v>554</v>
      </c>
      <c r="U131" s="1" t="s">
        <v>555</v>
      </c>
      <c r="V131" s="1">
        <v>2000000</v>
      </c>
      <c r="W131" s="1" t="s">
        <v>556</v>
      </c>
      <c r="X131" s="27" t="s">
        <v>894</v>
      </c>
      <c r="Y131" s="1"/>
      <c r="Z131" s="1">
        <v>0.5</v>
      </c>
      <c r="AA131" s="1"/>
      <c r="AB131" s="1">
        <v>1</v>
      </c>
      <c r="AC131" s="86"/>
    </row>
    <row r="132" spans="1:29" s="13" customFormat="1" ht="30.75" customHeight="1" x14ac:dyDescent="0.25">
      <c r="A132" s="33" t="s">
        <v>24</v>
      </c>
      <c r="B132" s="26" t="s">
        <v>894</v>
      </c>
      <c r="C132" s="26" t="s">
        <v>26</v>
      </c>
      <c r="D132" s="1" t="s">
        <v>35</v>
      </c>
      <c r="E132" s="86"/>
      <c r="F132" s="1" t="s">
        <v>46</v>
      </c>
      <c r="G132" s="28"/>
      <c r="H132" s="28"/>
      <c r="I132" s="28"/>
      <c r="J132" s="28"/>
      <c r="K132" s="1" t="s">
        <v>79</v>
      </c>
      <c r="L132" s="1" t="s">
        <v>88</v>
      </c>
      <c r="M132" s="28"/>
      <c r="N132" s="28"/>
      <c r="O132" s="1" t="s">
        <v>119</v>
      </c>
      <c r="P132" s="1" t="s">
        <v>120</v>
      </c>
      <c r="Q132" s="1" t="s">
        <v>121</v>
      </c>
      <c r="R132" s="26" t="s">
        <v>908</v>
      </c>
      <c r="S132" s="1" t="s">
        <v>571</v>
      </c>
      <c r="T132" s="1" t="s">
        <v>572</v>
      </c>
      <c r="U132" s="1" t="s">
        <v>909</v>
      </c>
      <c r="V132" s="1">
        <v>10000000</v>
      </c>
      <c r="W132" s="1" t="s">
        <v>910</v>
      </c>
      <c r="X132" s="27" t="s">
        <v>894</v>
      </c>
      <c r="Y132" s="1"/>
      <c r="Z132" s="1">
        <v>0.5</v>
      </c>
      <c r="AA132" s="1"/>
      <c r="AB132" s="1">
        <v>1</v>
      </c>
      <c r="AC132" s="86"/>
    </row>
    <row r="133" spans="1:29" s="13" customFormat="1" ht="30.75" customHeight="1" x14ac:dyDescent="0.25">
      <c r="A133" s="33" t="s">
        <v>24</v>
      </c>
      <c r="B133" s="26" t="s">
        <v>894</v>
      </c>
      <c r="C133" s="26" t="s">
        <v>27</v>
      </c>
      <c r="D133" s="1" t="s">
        <v>41</v>
      </c>
      <c r="E133" s="86"/>
      <c r="F133" s="1" t="s">
        <v>46</v>
      </c>
      <c r="G133" s="28"/>
      <c r="H133" s="28"/>
      <c r="I133" s="28"/>
      <c r="J133" s="28"/>
      <c r="K133" s="1" t="s">
        <v>82</v>
      </c>
      <c r="L133" s="1" t="s">
        <v>101</v>
      </c>
      <c r="M133" s="28"/>
      <c r="N133" s="28"/>
      <c r="O133" s="1" t="s">
        <v>134</v>
      </c>
      <c r="P133" s="1" t="s">
        <v>141</v>
      </c>
      <c r="Q133" s="1" t="s">
        <v>121</v>
      </c>
      <c r="R133" s="26" t="s">
        <v>911</v>
      </c>
      <c r="S133" s="1" t="s">
        <v>912</v>
      </c>
      <c r="T133" s="1" t="s">
        <v>580</v>
      </c>
      <c r="U133" s="1">
        <v>1</v>
      </c>
      <c r="V133" s="1">
        <v>20000000</v>
      </c>
      <c r="W133" s="1" t="s">
        <v>581</v>
      </c>
      <c r="X133" s="27" t="s">
        <v>894</v>
      </c>
      <c r="Y133" s="1"/>
      <c r="Z133" s="1">
        <v>0.5</v>
      </c>
      <c r="AA133" s="1"/>
      <c r="AB133" s="1">
        <v>1</v>
      </c>
      <c r="AC133" s="86"/>
    </row>
    <row r="134" spans="1:29" s="13" customFormat="1" ht="30.75" customHeight="1" x14ac:dyDescent="0.25">
      <c r="A134" s="85" t="s">
        <v>24</v>
      </c>
      <c r="B134" s="26" t="s">
        <v>894</v>
      </c>
      <c r="C134" s="26" t="s">
        <v>30</v>
      </c>
      <c r="D134" s="1" t="s">
        <v>71</v>
      </c>
      <c r="E134" s="86"/>
      <c r="F134" s="1" t="s">
        <v>46</v>
      </c>
      <c r="G134" s="28"/>
      <c r="H134" s="28"/>
      <c r="I134" s="28"/>
      <c r="J134" s="28"/>
      <c r="K134" s="1" t="s">
        <v>78</v>
      </c>
      <c r="L134" s="1" t="s">
        <v>87</v>
      </c>
      <c r="M134" s="28"/>
      <c r="N134" s="28"/>
      <c r="O134" s="1" t="s">
        <v>125</v>
      </c>
      <c r="P134" s="1" t="s">
        <v>149</v>
      </c>
      <c r="Q134" s="1" t="s">
        <v>121</v>
      </c>
      <c r="R134" s="26" t="s">
        <v>913</v>
      </c>
      <c r="S134" s="1" t="s">
        <v>914</v>
      </c>
      <c r="T134" s="1" t="s">
        <v>580</v>
      </c>
      <c r="U134" s="1">
        <v>1</v>
      </c>
      <c r="V134" s="1">
        <v>600000000</v>
      </c>
      <c r="W134" s="1" t="s">
        <v>915</v>
      </c>
      <c r="X134" s="27" t="s">
        <v>916</v>
      </c>
      <c r="Y134" s="1"/>
      <c r="Z134" s="1">
        <v>0.5</v>
      </c>
      <c r="AA134" s="1"/>
      <c r="AB134" s="1">
        <v>1</v>
      </c>
      <c r="AC134" s="86"/>
    </row>
    <row r="135" spans="1:29" s="13" customFormat="1" ht="30.75" customHeight="1" x14ac:dyDescent="0.25">
      <c r="A135" s="85" t="s">
        <v>24</v>
      </c>
      <c r="B135" s="26" t="s">
        <v>917</v>
      </c>
      <c r="C135" s="26" t="s">
        <v>31</v>
      </c>
      <c r="D135" s="1" t="s">
        <v>65</v>
      </c>
      <c r="E135" s="86"/>
      <c r="F135" s="93" t="s">
        <v>45</v>
      </c>
      <c r="G135" s="28"/>
      <c r="H135" s="28"/>
      <c r="I135" s="28"/>
      <c r="J135" s="28"/>
      <c r="K135" s="35" t="s">
        <v>77</v>
      </c>
      <c r="L135" s="35" t="s">
        <v>84</v>
      </c>
      <c r="M135" s="36"/>
      <c r="N135" s="36"/>
      <c r="O135" s="37" t="s">
        <v>142</v>
      </c>
      <c r="P135" s="37" t="s">
        <v>143</v>
      </c>
      <c r="Q135" s="37" t="s">
        <v>130</v>
      </c>
      <c r="R135" s="93" t="s">
        <v>174</v>
      </c>
      <c r="S135" s="37" t="s">
        <v>175</v>
      </c>
      <c r="T135" s="37" t="s">
        <v>176</v>
      </c>
      <c r="U135" s="94" t="s">
        <v>177</v>
      </c>
      <c r="V135" s="95">
        <v>783550000</v>
      </c>
      <c r="W135" s="96" t="s">
        <v>178</v>
      </c>
      <c r="X135" s="96" t="s">
        <v>179</v>
      </c>
      <c r="Y135" s="1"/>
      <c r="Z135" s="1"/>
      <c r="AA135" s="1"/>
      <c r="AB135" s="1"/>
      <c r="AC135" s="86"/>
    </row>
    <row r="136" spans="1:29" s="13" customFormat="1" ht="30.75" customHeight="1" x14ac:dyDescent="0.25">
      <c r="A136" s="85" t="s">
        <v>24</v>
      </c>
      <c r="B136" s="26" t="s">
        <v>917</v>
      </c>
      <c r="C136" s="26" t="s">
        <v>31</v>
      </c>
      <c r="D136" s="1" t="s">
        <v>66</v>
      </c>
      <c r="E136" s="86"/>
      <c r="F136" s="93" t="s">
        <v>45</v>
      </c>
      <c r="G136" s="28"/>
      <c r="H136" s="28"/>
      <c r="I136" s="28"/>
      <c r="J136" s="28"/>
      <c r="K136" s="35" t="s">
        <v>78</v>
      </c>
      <c r="L136" s="35" t="s">
        <v>86</v>
      </c>
      <c r="M136" s="36"/>
      <c r="N136" s="36"/>
      <c r="O136" s="37" t="s">
        <v>142</v>
      </c>
      <c r="P136" s="37" t="s">
        <v>143</v>
      </c>
      <c r="Q136" s="37" t="s">
        <v>130</v>
      </c>
      <c r="R136" s="93" t="s">
        <v>180</v>
      </c>
      <c r="S136" s="37" t="s">
        <v>181</v>
      </c>
      <c r="T136" s="37" t="s">
        <v>182</v>
      </c>
      <c r="U136" s="37" t="s">
        <v>183</v>
      </c>
      <c r="V136" s="95">
        <v>0</v>
      </c>
      <c r="W136" s="37" t="s">
        <v>184</v>
      </c>
      <c r="X136" s="96" t="s">
        <v>185</v>
      </c>
      <c r="Y136" s="1"/>
      <c r="Z136" s="1"/>
      <c r="AA136" s="1"/>
      <c r="AB136" s="1"/>
      <c r="AC136" s="86"/>
    </row>
    <row r="137" spans="1:29" s="13" customFormat="1" ht="30.75" customHeight="1" x14ac:dyDescent="0.25">
      <c r="A137" s="85" t="s">
        <v>24</v>
      </c>
      <c r="B137" s="26" t="s">
        <v>917</v>
      </c>
      <c r="C137" s="26" t="s">
        <v>31</v>
      </c>
      <c r="D137" s="1" t="s">
        <v>67</v>
      </c>
      <c r="E137" s="86"/>
      <c r="F137" s="93" t="s">
        <v>45</v>
      </c>
      <c r="G137" s="28"/>
      <c r="H137" s="28"/>
      <c r="I137" s="28"/>
      <c r="J137" s="28"/>
      <c r="K137" s="35" t="s">
        <v>77</v>
      </c>
      <c r="L137" s="35" t="s">
        <v>84</v>
      </c>
      <c r="M137" s="36"/>
      <c r="N137" s="36"/>
      <c r="O137" s="37" t="s">
        <v>142</v>
      </c>
      <c r="P137" s="37" t="s">
        <v>143</v>
      </c>
      <c r="Q137" s="37" t="s">
        <v>130</v>
      </c>
      <c r="R137" s="93" t="s">
        <v>186</v>
      </c>
      <c r="S137" s="37" t="s">
        <v>187</v>
      </c>
      <c r="T137" s="37" t="s">
        <v>188</v>
      </c>
      <c r="U137" s="37" t="s">
        <v>189</v>
      </c>
      <c r="V137" s="95"/>
      <c r="W137" s="37" t="s">
        <v>918</v>
      </c>
      <c r="X137" s="96" t="s">
        <v>190</v>
      </c>
      <c r="Y137" s="1"/>
      <c r="Z137" s="1"/>
      <c r="AA137" s="1"/>
      <c r="AB137" s="1"/>
      <c r="AC137" s="86"/>
    </row>
    <row r="138" spans="1:29" s="13" customFormat="1" ht="30.75" customHeight="1" x14ac:dyDescent="0.25">
      <c r="A138" s="85" t="s">
        <v>24</v>
      </c>
      <c r="B138" s="26" t="s">
        <v>917</v>
      </c>
      <c r="C138" s="26" t="s">
        <v>31</v>
      </c>
      <c r="D138" s="1" t="s">
        <v>65</v>
      </c>
      <c r="E138" s="86"/>
      <c r="F138" s="93" t="s">
        <v>45</v>
      </c>
      <c r="G138" s="28"/>
      <c r="H138" s="28"/>
      <c r="I138" s="28"/>
      <c r="J138" s="28"/>
      <c r="K138" s="35" t="s">
        <v>77</v>
      </c>
      <c r="L138" s="35" t="s">
        <v>84</v>
      </c>
      <c r="M138" s="36"/>
      <c r="N138" s="36"/>
      <c r="O138" s="37" t="s">
        <v>142</v>
      </c>
      <c r="P138" s="37" t="s">
        <v>143</v>
      </c>
      <c r="Q138" s="37" t="s">
        <v>130</v>
      </c>
      <c r="R138" s="93" t="s">
        <v>191</v>
      </c>
      <c r="S138" s="37" t="s">
        <v>192</v>
      </c>
      <c r="T138" s="37" t="s">
        <v>193</v>
      </c>
      <c r="U138" s="37" t="s">
        <v>194</v>
      </c>
      <c r="V138" s="95">
        <v>140000000</v>
      </c>
      <c r="W138" s="37" t="s">
        <v>918</v>
      </c>
      <c r="X138" s="96" t="s">
        <v>190</v>
      </c>
      <c r="Y138" s="1"/>
      <c r="Z138" s="1"/>
      <c r="AA138" s="1"/>
      <c r="AB138" s="1"/>
      <c r="AC138" s="86"/>
    </row>
    <row r="139" spans="1:29" s="13" customFormat="1" ht="30.75" customHeight="1" x14ac:dyDescent="0.25">
      <c r="A139" s="85" t="s">
        <v>24</v>
      </c>
      <c r="B139" s="26" t="s">
        <v>917</v>
      </c>
      <c r="C139" s="26" t="s">
        <v>31</v>
      </c>
      <c r="D139" s="1" t="s">
        <v>67</v>
      </c>
      <c r="E139" s="86"/>
      <c r="F139" s="93" t="s">
        <v>45</v>
      </c>
      <c r="G139" s="28"/>
      <c r="H139" s="28"/>
      <c r="I139" s="28"/>
      <c r="J139" s="28"/>
      <c r="K139" s="35" t="s">
        <v>77</v>
      </c>
      <c r="L139" s="35" t="s">
        <v>84</v>
      </c>
      <c r="M139" s="36"/>
      <c r="N139" s="36"/>
      <c r="O139" s="37" t="s">
        <v>142</v>
      </c>
      <c r="P139" s="37" t="s">
        <v>143</v>
      </c>
      <c r="Q139" s="37" t="s">
        <v>130</v>
      </c>
      <c r="R139" s="93" t="s">
        <v>195</v>
      </c>
      <c r="S139" s="37" t="s">
        <v>196</v>
      </c>
      <c r="T139" s="37" t="s">
        <v>197</v>
      </c>
      <c r="U139" s="97" t="s">
        <v>919</v>
      </c>
      <c r="V139" s="98">
        <v>0</v>
      </c>
      <c r="W139" s="37" t="s">
        <v>918</v>
      </c>
      <c r="X139" s="96" t="s">
        <v>190</v>
      </c>
      <c r="Y139" s="1"/>
      <c r="Z139" s="1"/>
      <c r="AA139" s="1"/>
      <c r="AB139" s="1"/>
      <c r="AC139" s="86"/>
    </row>
    <row r="140" spans="1:29" s="13" customFormat="1" ht="30.75" customHeight="1" x14ac:dyDescent="0.25">
      <c r="A140" s="85" t="s">
        <v>24</v>
      </c>
      <c r="B140" s="26" t="s">
        <v>917</v>
      </c>
      <c r="C140" s="26" t="s">
        <v>31</v>
      </c>
      <c r="D140" s="1" t="s">
        <v>67</v>
      </c>
      <c r="E140" s="86"/>
      <c r="F140" s="93" t="s">
        <v>45</v>
      </c>
      <c r="G140" s="28"/>
      <c r="H140" s="28"/>
      <c r="I140" s="28"/>
      <c r="J140" s="28"/>
      <c r="K140" s="35" t="s">
        <v>77</v>
      </c>
      <c r="L140" s="35" t="s">
        <v>84</v>
      </c>
      <c r="M140" s="36"/>
      <c r="N140" s="36"/>
      <c r="O140" s="37" t="s">
        <v>142</v>
      </c>
      <c r="P140" s="37" t="s">
        <v>143</v>
      </c>
      <c r="Q140" s="37" t="s">
        <v>130</v>
      </c>
      <c r="R140" s="93" t="s">
        <v>198</v>
      </c>
      <c r="S140" s="37" t="s">
        <v>199</v>
      </c>
      <c r="T140" s="37" t="s">
        <v>200</v>
      </c>
      <c r="U140" s="97" t="s">
        <v>920</v>
      </c>
      <c r="V140" s="98" t="s">
        <v>201</v>
      </c>
      <c r="W140" s="35" t="s">
        <v>921</v>
      </c>
      <c r="X140" s="96" t="s">
        <v>190</v>
      </c>
      <c r="Y140" s="1"/>
      <c r="Z140" s="1"/>
      <c r="AA140" s="1"/>
      <c r="AB140" s="1"/>
      <c r="AC140" s="86"/>
    </row>
    <row r="141" spans="1:29" s="13" customFormat="1" ht="30.75" customHeight="1" x14ac:dyDescent="0.25">
      <c r="A141" s="85" t="s">
        <v>24</v>
      </c>
      <c r="B141" s="26" t="s">
        <v>917</v>
      </c>
      <c r="C141" s="26" t="s">
        <v>31</v>
      </c>
      <c r="D141" s="1" t="s">
        <v>67</v>
      </c>
      <c r="E141" s="86"/>
      <c r="F141" s="93" t="s">
        <v>45</v>
      </c>
      <c r="G141" s="28"/>
      <c r="H141" s="28"/>
      <c r="I141" s="28"/>
      <c r="J141" s="28"/>
      <c r="K141" s="35" t="s">
        <v>77</v>
      </c>
      <c r="L141" s="35" t="s">
        <v>84</v>
      </c>
      <c r="M141" s="36"/>
      <c r="N141" s="36"/>
      <c r="O141" s="37" t="s">
        <v>142</v>
      </c>
      <c r="P141" s="37" t="s">
        <v>135</v>
      </c>
      <c r="Q141" s="37" t="s">
        <v>130</v>
      </c>
      <c r="R141" s="93" t="s">
        <v>202</v>
      </c>
      <c r="S141" s="37" t="s">
        <v>203</v>
      </c>
      <c r="T141" s="37" t="s">
        <v>204</v>
      </c>
      <c r="U141" s="37" t="s">
        <v>205</v>
      </c>
      <c r="V141" s="98" t="s">
        <v>206</v>
      </c>
      <c r="W141" s="37" t="s">
        <v>918</v>
      </c>
      <c r="X141" s="96" t="s">
        <v>190</v>
      </c>
      <c r="Y141" s="1"/>
      <c r="Z141" s="1"/>
      <c r="AA141" s="1"/>
      <c r="AB141" s="1"/>
      <c r="AC141" s="86"/>
    </row>
    <row r="142" spans="1:29" s="13" customFormat="1" ht="30.75" customHeight="1" x14ac:dyDescent="0.25">
      <c r="A142" s="85" t="s">
        <v>24</v>
      </c>
      <c r="B142" s="26" t="s">
        <v>917</v>
      </c>
      <c r="C142" s="26" t="s">
        <v>31</v>
      </c>
      <c r="D142" s="1" t="s">
        <v>67</v>
      </c>
      <c r="E142" s="86"/>
      <c r="F142" s="93" t="s">
        <v>45</v>
      </c>
      <c r="G142" s="28"/>
      <c r="H142" s="28"/>
      <c r="I142" s="28"/>
      <c r="J142" s="28"/>
      <c r="K142" s="37" t="s">
        <v>82</v>
      </c>
      <c r="L142" s="37" t="s">
        <v>101</v>
      </c>
      <c r="M142" s="36"/>
      <c r="N142" s="36"/>
      <c r="O142" s="37" t="s">
        <v>142</v>
      </c>
      <c r="P142" s="37" t="s">
        <v>135</v>
      </c>
      <c r="Q142" s="37" t="s">
        <v>130</v>
      </c>
      <c r="R142" s="93" t="s">
        <v>207</v>
      </c>
      <c r="S142" s="37" t="s">
        <v>208</v>
      </c>
      <c r="T142" s="37" t="s">
        <v>209</v>
      </c>
      <c r="U142" s="37" t="s">
        <v>210</v>
      </c>
      <c r="V142" s="98">
        <v>0</v>
      </c>
      <c r="W142" s="37" t="s">
        <v>918</v>
      </c>
      <c r="X142" s="96" t="s">
        <v>190</v>
      </c>
      <c r="Y142" s="1"/>
      <c r="Z142" s="1"/>
      <c r="AA142" s="1"/>
      <c r="AB142" s="1"/>
      <c r="AC142" s="86"/>
    </row>
    <row r="143" spans="1:29" s="13" customFormat="1" ht="30.75" customHeight="1" x14ac:dyDescent="0.25">
      <c r="A143" s="85" t="s">
        <v>24</v>
      </c>
      <c r="B143" s="26" t="s">
        <v>917</v>
      </c>
      <c r="C143" s="26" t="s">
        <v>31</v>
      </c>
      <c r="D143" s="1" t="s">
        <v>67</v>
      </c>
      <c r="E143" s="86"/>
      <c r="F143" s="93" t="s">
        <v>45</v>
      </c>
      <c r="G143" s="28"/>
      <c r="H143" s="28"/>
      <c r="I143" s="28"/>
      <c r="J143" s="28"/>
      <c r="K143" s="37" t="s">
        <v>82</v>
      </c>
      <c r="L143" s="37" t="s">
        <v>101</v>
      </c>
      <c r="M143" s="36"/>
      <c r="N143" s="36"/>
      <c r="O143" s="35" t="s">
        <v>142</v>
      </c>
      <c r="P143" s="35" t="s">
        <v>135</v>
      </c>
      <c r="Q143" s="35" t="s">
        <v>130</v>
      </c>
      <c r="R143" s="93" t="s">
        <v>211</v>
      </c>
      <c r="S143" s="37" t="s">
        <v>212</v>
      </c>
      <c r="T143" s="99" t="s">
        <v>213</v>
      </c>
      <c r="U143" s="37" t="s">
        <v>214</v>
      </c>
      <c r="V143" s="100">
        <v>18000000</v>
      </c>
      <c r="W143" s="35" t="s">
        <v>921</v>
      </c>
      <c r="X143" s="96" t="s">
        <v>190</v>
      </c>
      <c r="Y143" s="1"/>
      <c r="Z143" s="1"/>
      <c r="AA143" s="1"/>
      <c r="AB143" s="1"/>
      <c r="AC143" s="86"/>
    </row>
    <row r="144" spans="1:29" s="13" customFormat="1" ht="30.75" customHeight="1" x14ac:dyDescent="0.25">
      <c r="A144" s="85" t="s">
        <v>24</v>
      </c>
      <c r="B144" s="26" t="s">
        <v>917</v>
      </c>
      <c r="C144" s="26" t="s">
        <v>31</v>
      </c>
      <c r="D144" s="1" t="s">
        <v>67</v>
      </c>
      <c r="E144" s="86"/>
      <c r="F144" s="93" t="s">
        <v>45</v>
      </c>
      <c r="G144" s="28"/>
      <c r="H144" s="28"/>
      <c r="I144" s="28"/>
      <c r="J144" s="28"/>
      <c r="K144" s="37" t="s">
        <v>82</v>
      </c>
      <c r="L144" s="37" t="s">
        <v>101</v>
      </c>
      <c r="M144" s="36"/>
      <c r="N144" s="36"/>
      <c r="O144" s="35" t="s">
        <v>142</v>
      </c>
      <c r="P144" s="35" t="s">
        <v>135</v>
      </c>
      <c r="Q144" s="35" t="s">
        <v>130</v>
      </c>
      <c r="R144" s="93" t="s">
        <v>215</v>
      </c>
      <c r="S144" s="101" t="s">
        <v>216</v>
      </c>
      <c r="T144" s="37" t="s">
        <v>217</v>
      </c>
      <c r="U144" s="37" t="s">
        <v>218</v>
      </c>
      <c r="V144" s="98" t="s">
        <v>219</v>
      </c>
      <c r="W144" s="37" t="s">
        <v>918</v>
      </c>
      <c r="X144" s="96" t="s">
        <v>190</v>
      </c>
      <c r="Y144" s="1"/>
      <c r="Z144" s="1"/>
      <c r="AA144" s="1"/>
      <c r="AB144" s="1"/>
      <c r="AC144" s="86"/>
    </row>
    <row r="145" spans="1:29" s="13" customFormat="1" ht="30.75" customHeight="1" x14ac:dyDescent="0.25">
      <c r="A145" s="85" t="s">
        <v>24</v>
      </c>
      <c r="B145" s="26" t="s">
        <v>917</v>
      </c>
      <c r="C145" s="26" t="s">
        <v>31</v>
      </c>
      <c r="D145" s="1" t="s">
        <v>67</v>
      </c>
      <c r="E145" s="86"/>
      <c r="F145" s="93" t="s">
        <v>45</v>
      </c>
      <c r="G145" s="28"/>
      <c r="H145" s="28"/>
      <c r="I145" s="28"/>
      <c r="J145" s="28"/>
      <c r="K145" s="37" t="s">
        <v>82</v>
      </c>
      <c r="L145" s="37" t="s">
        <v>101</v>
      </c>
      <c r="M145" s="36"/>
      <c r="N145" s="36"/>
      <c r="O145" s="35" t="s">
        <v>142</v>
      </c>
      <c r="P145" s="35" t="s">
        <v>135</v>
      </c>
      <c r="Q145" s="35" t="s">
        <v>130</v>
      </c>
      <c r="R145" s="93" t="s">
        <v>220</v>
      </c>
      <c r="S145" s="102" t="s">
        <v>221</v>
      </c>
      <c r="T145" s="99" t="s">
        <v>222</v>
      </c>
      <c r="U145" s="37" t="s">
        <v>223</v>
      </c>
      <c r="V145" s="103">
        <v>296000000</v>
      </c>
      <c r="W145" s="35" t="s">
        <v>921</v>
      </c>
      <c r="X145" s="96" t="s">
        <v>190</v>
      </c>
      <c r="Y145" s="1"/>
      <c r="Z145" s="1"/>
      <c r="AA145" s="1"/>
      <c r="AB145" s="1"/>
      <c r="AC145" s="86"/>
    </row>
    <row r="146" spans="1:29" s="13" customFormat="1" ht="30.75" customHeight="1" x14ac:dyDescent="0.25">
      <c r="A146" s="85" t="s">
        <v>24</v>
      </c>
      <c r="B146" s="26" t="s">
        <v>917</v>
      </c>
      <c r="C146" s="26" t="s">
        <v>31</v>
      </c>
      <c r="D146" s="1" t="s">
        <v>67</v>
      </c>
      <c r="E146" s="86"/>
      <c r="F146" s="93" t="s">
        <v>45</v>
      </c>
      <c r="G146" s="28"/>
      <c r="H146" s="28"/>
      <c r="I146" s="28"/>
      <c r="J146" s="28"/>
      <c r="K146" s="37" t="s">
        <v>82</v>
      </c>
      <c r="L146" s="37" t="s">
        <v>101</v>
      </c>
      <c r="M146" s="36"/>
      <c r="N146" s="36"/>
      <c r="O146" s="35" t="s">
        <v>142</v>
      </c>
      <c r="P146" s="35" t="s">
        <v>135</v>
      </c>
      <c r="Q146" s="35" t="s">
        <v>130</v>
      </c>
      <c r="R146" s="104" t="s">
        <v>224</v>
      </c>
      <c r="S146" s="102" t="s">
        <v>922</v>
      </c>
      <c r="T146" s="99" t="s">
        <v>225</v>
      </c>
      <c r="U146" s="37" t="s">
        <v>226</v>
      </c>
      <c r="V146" s="98" t="s">
        <v>227</v>
      </c>
      <c r="W146" s="35" t="s">
        <v>921</v>
      </c>
      <c r="X146" s="96" t="s">
        <v>190</v>
      </c>
      <c r="Y146" s="1"/>
      <c r="Z146" s="1"/>
      <c r="AA146" s="1"/>
      <c r="AB146" s="1"/>
      <c r="AC146" s="86"/>
    </row>
    <row r="147" spans="1:29" s="13" customFormat="1" ht="30.75" customHeight="1" x14ac:dyDescent="0.25">
      <c r="A147" s="85" t="s">
        <v>24</v>
      </c>
      <c r="B147" s="26" t="s">
        <v>917</v>
      </c>
      <c r="C147" s="26" t="s">
        <v>31</v>
      </c>
      <c r="D147" s="1" t="s">
        <v>67</v>
      </c>
      <c r="E147" s="86"/>
      <c r="F147" s="93" t="s">
        <v>45</v>
      </c>
      <c r="G147" s="28"/>
      <c r="H147" s="28"/>
      <c r="I147" s="28"/>
      <c r="J147" s="28"/>
      <c r="K147" s="37" t="s">
        <v>82</v>
      </c>
      <c r="L147" s="37" t="s">
        <v>101</v>
      </c>
      <c r="M147" s="36"/>
      <c r="N147" s="36"/>
      <c r="O147" s="35" t="s">
        <v>142</v>
      </c>
      <c r="P147" s="35" t="s">
        <v>135</v>
      </c>
      <c r="Q147" s="35" t="s">
        <v>130</v>
      </c>
      <c r="R147" s="105" t="s">
        <v>220</v>
      </c>
      <c r="S147" s="106" t="s">
        <v>923</v>
      </c>
      <c r="T147" s="107" t="s">
        <v>924</v>
      </c>
      <c r="U147" s="108" t="s">
        <v>925</v>
      </c>
      <c r="V147" s="98" t="s">
        <v>228</v>
      </c>
      <c r="W147" s="109" t="s">
        <v>926</v>
      </c>
      <c r="X147" s="96" t="s">
        <v>179</v>
      </c>
      <c r="Y147" s="1"/>
      <c r="Z147" s="1"/>
      <c r="AA147" s="1"/>
      <c r="AB147" s="1"/>
      <c r="AC147" s="86"/>
    </row>
    <row r="148" spans="1:29" s="13" customFormat="1" ht="30.75" customHeight="1" x14ac:dyDescent="0.25">
      <c r="A148" s="85" t="s">
        <v>24</v>
      </c>
      <c r="B148" s="26" t="s">
        <v>917</v>
      </c>
      <c r="C148" s="26" t="s">
        <v>31</v>
      </c>
      <c r="D148" s="1" t="s">
        <v>67</v>
      </c>
      <c r="E148" s="86"/>
      <c r="F148" s="93" t="s">
        <v>46</v>
      </c>
      <c r="G148" s="28"/>
      <c r="H148" s="28"/>
      <c r="I148" s="28"/>
      <c r="J148" s="28"/>
      <c r="K148" s="37" t="s">
        <v>77</v>
      </c>
      <c r="L148" s="37" t="s">
        <v>85</v>
      </c>
      <c r="M148" s="36"/>
      <c r="N148" s="36"/>
      <c r="O148" s="37" t="s">
        <v>142</v>
      </c>
      <c r="P148" s="35" t="s">
        <v>135</v>
      </c>
      <c r="Q148" s="37" t="s">
        <v>130</v>
      </c>
      <c r="R148" s="93" t="s">
        <v>229</v>
      </c>
      <c r="S148" s="37" t="s">
        <v>230</v>
      </c>
      <c r="T148" s="37" t="s">
        <v>231</v>
      </c>
      <c r="U148" s="37" t="s">
        <v>232</v>
      </c>
      <c r="V148" s="110">
        <v>17500000</v>
      </c>
      <c r="W148" s="37" t="s">
        <v>918</v>
      </c>
      <c r="X148" s="96" t="s">
        <v>190</v>
      </c>
      <c r="Y148" s="1"/>
      <c r="Z148" s="1"/>
      <c r="AA148" s="1"/>
      <c r="AB148" s="1"/>
      <c r="AC148" s="86"/>
    </row>
    <row r="149" spans="1:29" s="13" customFormat="1" ht="30.75" customHeight="1" x14ac:dyDescent="0.25">
      <c r="A149" s="85" t="s">
        <v>24</v>
      </c>
      <c r="B149" s="26" t="s">
        <v>917</v>
      </c>
      <c r="C149" s="26" t="s">
        <v>31</v>
      </c>
      <c r="D149" s="1" t="s">
        <v>67</v>
      </c>
      <c r="E149" s="86"/>
      <c r="F149" s="93" t="s">
        <v>46</v>
      </c>
      <c r="G149" s="28"/>
      <c r="H149" s="28"/>
      <c r="I149" s="28"/>
      <c r="J149" s="28"/>
      <c r="K149" s="37" t="s">
        <v>82</v>
      </c>
      <c r="L149" s="37" t="s">
        <v>82</v>
      </c>
      <c r="M149" s="36"/>
      <c r="N149" s="36"/>
      <c r="O149" s="37" t="s">
        <v>142</v>
      </c>
      <c r="P149" s="35" t="s">
        <v>135</v>
      </c>
      <c r="Q149" s="37" t="s">
        <v>130</v>
      </c>
      <c r="R149" s="93" t="s">
        <v>233</v>
      </c>
      <c r="S149" s="37" t="s">
        <v>234</v>
      </c>
      <c r="T149" s="37" t="s">
        <v>235</v>
      </c>
      <c r="U149" s="37" t="s">
        <v>236</v>
      </c>
      <c r="V149" s="98">
        <v>50000000</v>
      </c>
      <c r="W149" s="37" t="s">
        <v>918</v>
      </c>
      <c r="X149" s="96" t="s">
        <v>190</v>
      </c>
      <c r="Y149" s="1"/>
      <c r="Z149" s="1"/>
      <c r="AA149" s="1"/>
      <c r="AB149" s="1"/>
      <c r="AC149" s="86"/>
    </row>
    <row r="150" spans="1:29" s="13" customFormat="1" ht="30.75" customHeight="1" x14ac:dyDescent="0.25">
      <c r="A150" s="85" t="s">
        <v>24</v>
      </c>
      <c r="B150" s="26" t="s">
        <v>917</v>
      </c>
      <c r="C150" s="26" t="s">
        <v>31</v>
      </c>
      <c r="D150" s="1" t="s">
        <v>67</v>
      </c>
      <c r="E150" s="86"/>
      <c r="F150" s="93" t="s">
        <v>52</v>
      </c>
      <c r="G150" s="28"/>
      <c r="H150" s="28"/>
      <c r="I150" s="28"/>
      <c r="J150" s="28"/>
      <c r="K150" s="37" t="s">
        <v>77</v>
      </c>
      <c r="L150" s="37" t="s">
        <v>85</v>
      </c>
      <c r="M150" s="36"/>
      <c r="N150" s="36"/>
      <c r="O150" s="35" t="s">
        <v>142</v>
      </c>
      <c r="P150" s="35" t="s">
        <v>135</v>
      </c>
      <c r="Q150" s="35" t="s">
        <v>130</v>
      </c>
      <c r="R150" s="93" t="s">
        <v>237</v>
      </c>
      <c r="S150" s="37" t="s">
        <v>238</v>
      </c>
      <c r="T150" s="99" t="s">
        <v>239</v>
      </c>
      <c r="U150" s="37" t="s">
        <v>226</v>
      </c>
      <c r="V150" s="110">
        <v>51000000</v>
      </c>
      <c r="W150" s="35" t="s">
        <v>921</v>
      </c>
      <c r="X150" s="96" t="s">
        <v>190</v>
      </c>
      <c r="Y150" s="1"/>
      <c r="Z150" s="1"/>
      <c r="AA150" s="1"/>
      <c r="AB150" s="1"/>
      <c r="AC150" s="86"/>
    </row>
    <row r="151" spans="1:29" s="13" customFormat="1" ht="30.75" customHeight="1" x14ac:dyDescent="0.25">
      <c r="A151" s="85" t="s">
        <v>24</v>
      </c>
      <c r="B151" s="26" t="s">
        <v>917</v>
      </c>
      <c r="C151" s="26" t="s">
        <v>31</v>
      </c>
      <c r="D151" s="1" t="s">
        <v>67</v>
      </c>
      <c r="E151" s="86"/>
      <c r="F151" s="93" t="s">
        <v>52</v>
      </c>
      <c r="G151" s="28"/>
      <c r="H151" s="28"/>
      <c r="I151" s="28"/>
      <c r="J151" s="28"/>
      <c r="K151" s="37" t="s">
        <v>77</v>
      </c>
      <c r="L151" s="37" t="s">
        <v>85</v>
      </c>
      <c r="M151" s="36"/>
      <c r="N151" s="36"/>
      <c r="O151" s="35" t="s">
        <v>142</v>
      </c>
      <c r="P151" s="35" t="s">
        <v>135</v>
      </c>
      <c r="Q151" s="35" t="s">
        <v>130</v>
      </c>
      <c r="R151" s="42" t="s">
        <v>927</v>
      </c>
      <c r="S151" s="108" t="s">
        <v>928</v>
      </c>
      <c r="T151" s="99" t="s">
        <v>241</v>
      </c>
      <c r="U151" s="37" t="s">
        <v>242</v>
      </c>
      <c r="V151" s="98">
        <v>0</v>
      </c>
      <c r="W151" s="35" t="s">
        <v>921</v>
      </c>
      <c r="X151" s="96" t="s">
        <v>190</v>
      </c>
      <c r="Y151" s="1"/>
      <c r="Z151" s="1"/>
      <c r="AA151" s="1"/>
      <c r="AB151" s="1"/>
      <c r="AC151" s="86"/>
    </row>
    <row r="152" spans="1:29" s="13" customFormat="1" ht="30.75" customHeight="1" x14ac:dyDescent="0.25">
      <c r="A152" s="85" t="s">
        <v>24</v>
      </c>
      <c r="B152" s="26" t="s">
        <v>917</v>
      </c>
      <c r="C152" s="26" t="s">
        <v>31</v>
      </c>
      <c r="D152" s="1" t="s">
        <v>67</v>
      </c>
      <c r="E152" s="86"/>
      <c r="F152" s="93" t="s">
        <v>46</v>
      </c>
      <c r="G152" s="28"/>
      <c r="H152" s="28"/>
      <c r="I152" s="28"/>
      <c r="J152" s="28"/>
      <c r="K152" s="37" t="s">
        <v>77</v>
      </c>
      <c r="L152" s="37" t="s">
        <v>85</v>
      </c>
      <c r="M152" s="36"/>
      <c r="N152" s="36"/>
      <c r="O152" s="35" t="s">
        <v>142</v>
      </c>
      <c r="P152" s="35" t="s">
        <v>135</v>
      </c>
      <c r="Q152" s="35" t="s">
        <v>130</v>
      </c>
      <c r="R152" s="93" t="s">
        <v>243</v>
      </c>
      <c r="S152" s="37" t="s">
        <v>244</v>
      </c>
      <c r="T152" s="37" t="s">
        <v>245</v>
      </c>
      <c r="U152" s="37" t="s">
        <v>246</v>
      </c>
      <c r="V152" s="98">
        <v>55000000</v>
      </c>
      <c r="W152" s="37" t="s">
        <v>247</v>
      </c>
      <c r="X152" s="96" t="s">
        <v>190</v>
      </c>
      <c r="Y152" s="1"/>
      <c r="Z152" s="1"/>
      <c r="AA152" s="1"/>
      <c r="AB152" s="1"/>
      <c r="AC152" s="86"/>
    </row>
    <row r="153" spans="1:29" s="13" customFormat="1" ht="30.75" customHeight="1" x14ac:dyDescent="0.25">
      <c r="A153" s="85" t="s">
        <v>24</v>
      </c>
      <c r="B153" s="26" t="s">
        <v>917</v>
      </c>
      <c r="C153" s="26" t="s">
        <v>31</v>
      </c>
      <c r="D153" s="1" t="s">
        <v>67</v>
      </c>
      <c r="E153" s="86"/>
      <c r="F153" s="93" t="s">
        <v>46</v>
      </c>
      <c r="G153" s="28"/>
      <c r="H153" s="28"/>
      <c r="I153" s="28"/>
      <c r="J153" s="28"/>
      <c r="K153" s="37" t="s">
        <v>77</v>
      </c>
      <c r="L153" s="37" t="s">
        <v>85</v>
      </c>
      <c r="M153" s="36"/>
      <c r="N153" s="36"/>
      <c r="O153" s="35" t="s">
        <v>142</v>
      </c>
      <c r="P153" s="35" t="s">
        <v>135</v>
      </c>
      <c r="Q153" s="35" t="s">
        <v>130</v>
      </c>
      <c r="R153" s="93" t="s">
        <v>248</v>
      </c>
      <c r="S153" s="37" t="s">
        <v>249</v>
      </c>
      <c r="T153" s="37" t="s">
        <v>250</v>
      </c>
      <c r="U153" s="97" t="s">
        <v>929</v>
      </c>
      <c r="V153" s="110">
        <f>195000000+52500000</f>
        <v>247500000</v>
      </c>
      <c r="W153" s="37" t="s">
        <v>240</v>
      </c>
      <c r="X153" s="96" t="s">
        <v>190</v>
      </c>
      <c r="Y153" s="1"/>
      <c r="Z153" s="1"/>
      <c r="AA153" s="1"/>
      <c r="AB153" s="1"/>
      <c r="AC153" s="86"/>
    </row>
    <row r="154" spans="1:29" s="13" customFormat="1" ht="30.75" customHeight="1" x14ac:dyDescent="0.25">
      <c r="A154" s="85"/>
      <c r="B154" s="26"/>
      <c r="C154" s="26"/>
      <c r="D154" s="1"/>
      <c r="E154" s="86"/>
      <c r="G154" s="90"/>
      <c r="H154" s="90"/>
      <c r="I154" s="90"/>
      <c r="J154" s="90"/>
      <c r="M154" s="90"/>
      <c r="N154" s="90"/>
      <c r="R154" s="111"/>
      <c r="X154" s="112"/>
      <c r="AC154" s="86"/>
    </row>
    <row r="155" spans="1:29" s="75" customFormat="1" x14ac:dyDescent="0.25">
      <c r="A155" s="84"/>
      <c r="B155" s="113"/>
      <c r="C155" s="113"/>
      <c r="D155" s="2"/>
      <c r="E155" s="114"/>
      <c r="R155" s="115"/>
      <c r="X155" s="116"/>
      <c r="AC155" s="114"/>
    </row>
    <row r="156" spans="1:29" s="75" customFormat="1" x14ac:dyDescent="0.25">
      <c r="A156" s="84"/>
      <c r="B156" s="113"/>
      <c r="C156" s="113"/>
      <c r="D156" s="2"/>
      <c r="E156" s="114"/>
      <c r="R156" s="115"/>
      <c r="X156" s="116"/>
      <c r="AC156" s="114"/>
    </row>
    <row r="157" spans="1:29" s="75" customFormat="1" x14ac:dyDescent="0.25">
      <c r="A157" s="84"/>
      <c r="B157" s="113"/>
      <c r="C157" s="113"/>
      <c r="D157" s="2"/>
      <c r="E157" s="114"/>
      <c r="R157" s="115"/>
      <c r="X157" s="116"/>
      <c r="AC157" s="114"/>
    </row>
    <row r="158" spans="1:29" s="75" customFormat="1" x14ac:dyDescent="0.25">
      <c r="A158" s="84"/>
      <c r="B158" s="113"/>
      <c r="C158" s="113"/>
      <c r="D158" s="2"/>
      <c r="E158" s="114"/>
      <c r="R158" s="115"/>
      <c r="X158" s="116"/>
      <c r="AC158" s="114"/>
    </row>
    <row r="159" spans="1:29" s="75" customFormat="1" x14ac:dyDescent="0.25">
      <c r="A159" s="84"/>
      <c r="B159" s="113"/>
      <c r="C159" s="113"/>
      <c r="D159" s="2"/>
      <c r="E159" s="114"/>
      <c r="R159" s="115"/>
      <c r="X159" s="116"/>
      <c r="AC159" s="114"/>
    </row>
    <row r="160" spans="1:29" s="75" customFormat="1" x14ac:dyDescent="0.25">
      <c r="A160" s="84"/>
      <c r="B160" s="113"/>
      <c r="C160" s="113"/>
      <c r="D160" s="2"/>
      <c r="E160" s="114"/>
      <c r="R160" s="115"/>
      <c r="X160" s="116"/>
      <c r="AC160" s="114"/>
    </row>
    <row r="161" spans="1:29" s="75" customFormat="1" x14ac:dyDescent="0.25">
      <c r="A161" s="84"/>
      <c r="B161" s="113"/>
      <c r="C161" s="113"/>
      <c r="D161" s="2"/>
      <c r="E161" s="114"/>
      <c r="R161" s="115"/>
      <c r="X161" s="116"/>
      <c r="AC161" s="114"/>
    </row>
    <row r="162" spans="1:29" s="75" customFormat="1" x14ac:dyDescent="0.25">
      <c r="A162" s="84"/>
      <c r="B162" s="113"/>
      <c r="C162" s="113"/>
      <c r="D162" s="2"/>
      <c r="E162" s="114"/>
      <c r="R162" s="115"/>
      <c r="X162" s="116"/>
      <c r="AC162" s="114"/>
    </row>
    <row r="163" spans="1:29" s="75" customFormat="1" x14ac:dyDescent="0.25">
      <c r="A163" s="84"/>
      <c r="B163" s="113"/>
      <c r="C163" s="113"/>
      <c r="D163" s="2"/>
      <c r="E163" s="114"/>
      <c r="R163" s="115"/>
      <c r="X163" s="116"/>
      <c r="AC163" s="114"/>
    </row>
    <row r="164" spans="1:29" s="75" customFormat="1" x14ac:dyDescent="0.25">
      <c r="A164" s="84"/>
      <c r="B164" s="113"/>
      <c r="C164" s="113"/>
      <c r="D164" s="2"/>
      <c r="E164" s="114"/>
      <c r="R164" s="115"/>
      <c r="X164" s="116"/>
      <c r="AC164" s="114"/>
    </row>
    <row r="165" spans="1:29" s="75" customFormat="1" x14ac:dyDescent="0.25">
      <c r="A165" s="84"/>
      <c r="B165" s="113"/>
      <c r="C165" s="113"/>
      <c r="D165" s="2"/>
      <c r="E165" s="114"/>
      <c r="R165" s="115"/>
      <c r="X165" s="116"/>
      <c r="AC165" s="114"/>
    </row>
    <row r="166" spans="1:29" s="75" customFormat="1" x14ac:dyDescent="0.25">
      <c r="A166" s="84"/>
      <c r="B166" s="113"/>
      <c r="C166" s="113"/>
      <c r="D166" s="2"/>
      <c r="E166" s="114"/>
      <c r="R166" s="115"/>
      <c r="X166" s="116"/>
      <c r="AC166" s="114"/>
    </row>
    <row r="167" spans="1:29" s="75" customFormat="1" x14ac:dyDescent="0.25">
      <c r="A167" s="84"/>
      <c r="B167" s="113"/>
      <c r="C167" s="113"/>
      <c r="D167" s="2"/>
      <c r="E167" s="114"/>
      <c r="R167" s="115"/>
      <c r="X167" s="116"/>
      <c r="AC167" s="114"/>
    </row>
    <row r="168" spans="1:29" s="75" customFormat="1" x14ac:dyDescent="0.25">
      <c r="A168" s="84"/>
      <c r="B168" s="113"/>
      <c r="C168" s="113"/>
      <c r="D168" s="2"/>
      <c r="E168" s="114"/>
      <c r="R168" s="115"/>
      <c r="X168" s="116"/>
      <c r="AC168" s="114"/>
    </row>
    <row r="169" spans="1:29" s="75" customFormat="1" x14ac:dyDescent="0.25">
      <c r="A169" s="84"/>
      <c r="B169" s="113"/>
      <c r="C169" s="113"/>
      <c r="D169" s="2"/>
      <c r="E169" s="114"/>
      <c r="R169" s="115"/>
      <c r="X169" s="116"/>
      <c r="AC169" s="114"/>
    </row>
    <row r="170" spans="1:29" s="75" customFormat="1" x14ac:dyDescent="0.25">
      <c r="A170" s="84"/>
      <c r="B170" s="113"/>
      <c r="C170" s="113"/>
      <c r="D170" s="2"/>
      <c r="E170" s="114"/>
      <c r="R170" s="115"/>
      <c r="X170" s="116"/>
      <c r="AC170" s="114"/>
    </row>
    <row r="171" spans="1:29" s="75" customFormat="1" x14ac:dyDescent="0.25">
      <c r="A171" s="84"/>
      <c r="B171" s="113"/>
      <c r="C171" s="113"/>
      <c r="D171" s="2"/>
      <c r="E171" s="114"/>
      <c r="R171" s="115"/>
      <c r="X171" s="116"/>
      <c r="AC171" s="114"/>
    </row>
    <row r="172" spans="1:29" s="75" customFormat="1" x14ac:dyDescent="0.25">
      <c r="A172" s="84"/>
      <c r="B172" s="113"/>
      <c r="C172" s="113"/>
      <c r="D172" s="2"/>
      <c r="E172" s="114"/>
      <c r="R172" s="115"/>
      <c r="X172" s="116"/>
      <c r="AC172" s="114"/>
    </row>
    <row r="173" spans="1:29" s="75" customFormat="1" x14ac:dyDescent="0.25">
      <c r="A173" s="84"/>
      <c r="B173" s="113"/>
      <c r="C173" s="113"/>
      <c r="D173" s="2"/>
      <c r="E173" s="114"/>
      <c r="R173" s="115"/>
      <c r="X173" s="116"/>
      <c r="AC173" s="114"/>
    </row>
    <row r="174" spans="1:29" s="75" customFormat="1" x14ac:dyDescent="0.25">
      <c r="A174" s="84"/>
      <c r="B174" s="113"/>
      <c r="C174" s="113"/>
      <c r="D174" s="2"/>
      <c r="E174" s="114"/>
      <c r="R174" s="115"/>
      <c r="X174" s="116"/>
      <c r="AC174" s="114"/>
    </row>
    <row r="175" spans="1:29" s="75" customFormat="1" x14ac:dyDescent="0.25">
      <c r="A175" s="84"/>
      <c r="B175" s="113"/>
      <c r="C175" s="113"/>
      <c r="D175" s="2"/>
      <c r="E175" s="114"/>
      <c r="R175" s="115"/>
      <c r="X175" s="116"/>
      <c r="AC175" s="114"/>
    </row>
    <row r="176" spans="1:29" s="75" customFormat="1" x14ac:dyDescent="0.25">
      <c r="A176" s="84"/>
      <c r="B176" s="113"/>
      <c r="C176" s="113"/>
      <c r="D176" s="2"/>
      <c r="E176" s="114"/>
      <c r="R176" s="115"/>
      <c r="X176" s="116"/>
      <c r="AC176" s="114"/>
    </row>
    <row r="177" spans="1:29" s="75" customFormat="1" x14ac:dyDescent="0.25">
      <c r="A177" s="84"/>
      <c r="B177" s="113"/>
      <c r="C177" s="113"/>
      <c r="D177" s="2"/>
      <c r="E177" s="114"/>
      <c r="R177" s="115"/>
      <c r="X177" s="116"/>
      <c r="AC177" s="114"/>
    </row>
    <row r="178" spans="1:29" s="75" customFormat="1" x14ac:dyDescent="0.25">
      <c r="A178" s="84"/>
      <c r="B178" s="113"/>
      <c r="C178" s="113"/>
      <c r="D178" s="2"/>
      <c r="E178" s="114"/>
      <c r="R178" s="115"/>
      <c r="X178" s="116"/>
      <c r="AC178" s="114"/>
    </row>
    <row r="179" spans="1:29" s="75" customFormat="1" x14ac:dyDescent="0.25">
      <c r="A179" s="84"/>
      <c r="B179" s="113"/>
      <c r="C179" s="113"/>
      <c r="D179" s="2"/>
      <c r="E179" s="114"/>
      <c r="R179" s="115"/>
      <c r="X179" s="116"/>
      <c r="AC179" s="114"/>
    </row>
    <row r="180" spans="1:29" s="75" customFormat="1" x14ac:dyDescent="0.25">
      <c r="A180" s="84"/>
      <c r="B180" s="113"/>
      <c r="C180" s="113"/>
      <c r="D180" s="2"/>
      <c r="E180" s="114"/>
      <c r="R180" s="115"/>
      <c r="X180" s="116"/>
      <c r="AC180" s="114"/>
    </row>
    <row r="181" spans="1:29" s="75" customFormat="1" x14ac:dyDescent="0.25">
      <c r="A181" s="84"/>
      <c r="B181" s="113"/>
      <c r="C181" s="113"/>
      <c r="D181" s="2"/>
      <c r="E181" s="114"/>
      <c r="R181" s="115"/>
      <c r="X181" s="116"/>
      <c r="AC181" s="114"/>
    </row>
    <row r="182" spans="1:29" s="75" customFormat="1" x14ac:dyDescent="0.25">
      <c r="A182" s="84"/>
      <c r="B182" s="113"/>
      <c r="C182" s="113"/>
      <c r="D182" s="2"/>
      <c r="E182" s="114"/>
      <c r="R182" s="115"/>
      <c r="X182" s="116"/>
      <c r="AC182" s="114"/>
    </row>
    <row r="183" spans="1:29" s="75" customFormat="1" x14ac:dyDescent="0.25">
      <c r="A183" s="84"/>
      <c r="B183" s="113"/>
      <c r="C183" s="113"/>
      <c r="D183" s="2"/>
      <c r="E183" s="114"/>
      <c r="R183" s="115"/>
      <c r="X183" s="116"/>
      <c r="AC183" s="114"/>
    </row>
    <row r="184" spans="1:29" s="75" customFormat="1" x14ac:dyDescent="0.25">
      <c r="A184" s="84"/>
      <c r="B184" s="113"/>
      <c r="C184" s="113"/>
      <c r="D184" s="2"/>
      <c r="E184" s="114"/>
      <c r="R184" s="115"/>
      <c r="X184" s="116"/>
      <c r="AC184" s="114"/>
    </row>
    <row r="185" spans="1:29" s="75" customFormat="1" x14ac:dyDescent="0.25">
      <c r="A185" s="84"/>
      <c r="B185" s="113"/>
      <c r="C185" s="113"/>
      <c r="D185" s="2"/>
      <c r="E185" s="114"/>
      <c r="R185" s="115"/>
      <c r="X185" s="116"/>
      <c r="AC185" s="114"/>
    </row>
    <row r="186" spans="1:29" s="75" customFormat="1" x14ac:dyDescent="0.25">
      <c r="A186" s="84"/>
      <c r="B186" s="113"/>
      <c r="C186" s="113"/>
      <c r="D186" s="2"/>
      <c r="E186" s="114"/>
      <c r="R186" s="115"/>
      <c r="X186" s="116"/>
      <c r="AC186" s="114"/>
    </row>
    <row r="187" spans="1:29" s="75" customFormat="1" x14ac:dyDescent="0.25">
      <c r="A187" s="84"/>
      <c r="B187" s="113"/>
      <c r="C187" s="113"/>
      <c r="D187" s="2"/>
      <c r="E187" s="114"/>
      <c r="R187" s="115"/>
      <c r="X187" s="116"/>
      <c r="AC187" s="114"/>
    </row>
    <row r="188" spans="1:29" s="75" customFormat="1" x14ac:dyDescent="0.25">
      <c r="A188" s="84"/>
      <c r="B188" s="113"/>
      <c r="C188" s="113"/>
      <c r="D188" s="2"/>
      <c r="E188" s="114"/>
      <c r="R188" s="115"/>
      <c r="X188" s="116"/>
      <c r="AC188" s="114"/>
    </row>
    <row r="189" spans="1:29" s="75" customFormat="1" x14ac:dyDescent="0.25">
      <c r="A189" s="84"/>
      <c r="B189" s="113"/>
      <c r="C189" s="113"/>
      <c r="D189" s="2"/>
      <c r="E189" s="114"/>
      <c r="R189" s="115"/>
      <c r="X189" s="116"/>
      <c r="AC189" s="114"/>
    </row>
    <row r="190" spans="1:29" s="75" customFormat="1" x14ac:dyDescent="0.25">
      <c r="A190" s="84"/>
      <c r="B190" s="113"/>
      <c r="C190" s="113"/>
      <c r="D190" s="2"/>
      <c r="E190" s="114"/>
      <c r="R190" s="115"/>
      <c r="X190" s="116"/>
      <c r="AC190" s="114"/>
    </row>
    <row r="191" spans="1:29" s="75" customFormat="1" x14ac:dyDescent="0.25">
      <c r="A191" s="84"/>
      <c r="B191" s="113"/>
      <c r="C191" s="113"/>
      <c r="D191" s="2"/>
      <c r="E191" s="114"/>
      <c r="R191" s="115"/>
      <c r="X191" s="116"/>
      <c r="AC191" s="114"/>
    </row>
    <row r="192" spans="1:29" s="75" customFormat="1" x14ac:dyDescent="0.25">
      <c r="A192" s="84"/>
      <c r="B192" s="113"/>
      <c r="C192" s="113"/>
      <c r="D192" s="2"/>
      <c r="E192" s="114"/>
      <c r="R192" s="115"/>
      <c r="X192" s="116"/>
      <c r="AC192" s="114"/>
    </row>
    <row r="193" spans="1:29" s="75" customFormat="1" x14ac:dyDescent="0.25">
      <c r="A193" s="84"/>
      <c r="B193" s="113"/>
      <c r="C193" s="113"/>
      <c r="D193" s="2"/>
      <c r="E193" s="114"/>
      <c r="R193" s="115"/>
      <c r="X193" s="116"/>
      <c r="AC193" s="114"/>
    </row>
    <row r="194" spans="1:29" s="75" customFormat="1" x14ac:dyDescent="0.25">
      <c r="A194" s="84"/>
      <c r="B194" s="113"/>
      <c r="C194" s="113"/>
      <c r="D194" s="2"/>
      <c r="E194" s="114"/>
      <c r="R194" s="115"/>
      <c r="X194" s="116"/>
      <c r="AC194" s="114"/>
    </row>
    <row r="195" spans="1:29" s="75" customFormat="1" x14ac:dyDescent="0.25">
      <c r="A195" s="84"/>
      <c r="B195" s="113"/>
      <c r="C195" s="113"/>
      <c r="D195" s="2"/>
      <c r="E195" s="114"/>
      <c r="R195" s="115"/>
      <c r="X195" s="116"/>
      <c r="AC195" s="114"/>
    </row>
    <row r="196" spans="1:29" s="75" customFormat="1" x14ac:dyDescent="0.25">
      <c r="A196" s="84"/>
      <c r="B196" s="113"/>
      <c r="C196" s="113"/>
      <c r="D196" s="2"/>
      <c r="E196" s="114"/>
      <c r="R196" s="115"/>
      <c r="X196" s="116"/>
      <c r="AC196" s="114"/>
    </row>
    <row r="197" spans="1:29" s="75" customFormat="1" x14ac:dyDescent="0.25">
      <c r="A197" s="84"/>
      <c r="B197" s="113"/>
      <c r="C197" s="113"/>
      <c r="D197" s="2"/>
      <c r="E197" s="114"/>
      <c r="R197" s="115"/>
      <c r="X197" s="116"/>
      <c r="AC197" s="114"/>
    </row>
    <row r="198" spans="1:29" s="75" customFormat="1" x14ac:dyDescent="0.25">
      <c r="A198" s="84"/>
      <c r="B198" s="113"/>
      <c r="C198" s="113"/>
      <c r="D198" s="2"/>
      <c r="E198" s="114"/>
      <c r="R198" s="115"/>
      <c r="X198" s="116"/>
      <c r="AC198" s="114"/>
    </row>
    <row r="199" spans="1:29" s="75" customFormat="1" x14ac:dyDescent="0.25">
      <c r="A199" s="84"/>
      <c r="B199" s="113"/>
      <c r="C199" s="113"/>
      <c r="D199" s="2"/>
      <c r="E199" s="114"/>
      <c r="R199" s="115"/>
      <c r="X199" s="116"/>
      <c r="AC199" s="114"/>
    </row>
    <row r="200" spans="1:29" s="75" customFormat="1" x14ac:dyDescent="0.25">
      <c r="A200" s="84"/>
      <c r="B200" s="113"/>
      <c r="C200" s="113"/>
      <c r="D200" s="2"/>
      <c r="E200" s="114"/>
      <c r="R200" s="115"/>
      <c r="X200" s="116"/>
      <c r="AC200" s="114"/>
    </row>
    <row r="201" spans="1:29" s="75" customFormat="1" x14ac:dyDescent="0.25">
      <c r="A201" s="84"/>
      <c r="B201" s="113"/>
      <c r="C201" s="113"/>
      <c r="D201" s="2"/>
      <c r="E201" s="114"/>
      <c r="R201" s="115"/>
      <c r="X201" s="116"/>
      <c r="AC201" s="114"/>
    </row>
    <row r="202" spans="1:29" s="75" customFormat="1" x14ac:dyDescent="0.25">
      <c r="A202" s="84"/>
      <c r="B202" s="113"/>
      <c r="C202" s="113"/>
      <c r="D202" s="2"/>
      <c r="E202" s="114"/>
      <c r="R202" s="115"/>
      <c r="X202" s="116"/>
      <c r="AC202" s="114"/>
    </row>
    <row r="203" spans="1:29" s="75" customFormat="1" x14ac:dyDescent="0.25">
      <c r="A203" s="84"/>
      <c r="B203" s="113"/>
      <c r="C203" s="113"/>
      <c r="D203" s="2"/>
      <c r="E203" s="114"/>
      <c r="R203" s="115"/>
      <c r="X203" s="116"/>
      <c r="AC203" s="114"/>
    </row>
    <row r="204" spans="1:29" s="75" customFormat="1" x14ac:dyDescent="0.25">
      <c r="A204" s="84"/>
      <c r="B204" s="113"/>
      <c r="C204" s="113"/>
      <c r="D204" s="2"/>
      <c r="E204" s="114"/>
      <c r="R204" s="115"/>
      <c r="X204" s="116"/>
      <c r="AC204" s="114"/>
    </row>
    <row r="205" spans="1:29" s="75" customFormat="1" x14ac:dyDescent="0.25">
      <c r="A205" s="84"/>
      <c r="B205" s="113"/>
      <c r="C205" s="113"/>
      <c r="D205" s="2"/>
      <c r="E205" s="114"/>
      <c r="R205" s="115"/>
      <c r="X205" s="116"/>
      <c r="AC205" s="114"/>
    </row>
    <row r="206" spans="1:29" s="75" customFormat="1" x14ac:dyDescent="0.25">
      <c r="A206" s="84"/>
      <c r="B206" s="113"/>
      <c r="C206" s="113"/>
      <c r="D206" s="2"/>
      <c r="E206" s="114"/>
      <c r="R206" s="115"/>
      <c r="X206" s="116"/>
      <c r="AC206" s="114"/>
    </row>
    <row r="207" spans="1:29" s="75" customFormat="1" x14ac:dyDescent="0.25">
      <c r="A207" s="84"/>
      <c r="B207" s="113"/>
      <c r="C207" s="113"/>
      <c r="D207" s="2"/>
      <c r="E207" s="114"/>
      <c r="R207" s="115"/>
      <c r="X207" s="116"/>
      <c r="AC207" s="114"/>
    </row>
    <row r="208" spans="1:29" s="75" customFormat="1" x14ac:dyDescent="0.25">
      <c r="A208" s="84"/>
      <c r="B208" s="113"/>
      <c r="C208" s="113"/>
      <c r="D208" s="2"/>
      <c r="E208" s="114"/>
      <c r="R208" s="115"/>
      <c r="X208" s="116"/>
      <c r="AC208" s="114"/>
    </row>
    <row r="209" spans="1:29" s="75" customFormat="1" x14ac:dyDescent="0.25">
      <c r="A209" s="84"/>
      <c r="B209" s="113"/>
      <c r="C209" s="113"/>
      <c r="D209" s="2"/>
      <c r="E209" s="114"/>
      <c r="R209" s="115"/>
      <c r="X209" s="116"/>
      <c r="AC209" s="114"/>
    </row>
    <row r="210" spans="1:29" s="75" customFormat="1" x14ac:dyDescent="0.25">
      <c r="A210" s="84"/>
      <c r="B210" s="113"/>
      <c r="C210" s="113"/>
      <c r="D210" s="2"/>
      <c r="E210" s="114"/>
      <c r="R210" s="115"/>
      <c r="X210" s="116"/>
      <c r="AC210" s="114"/>
    </row>
    <row r="211" spans="1:29" s="75" customFormat="1" x14ac:dyDescent="0.25">
      <c r="A211" s="84"/>
      <c r="B211" s="113"/>
      <c r="C211" s="113"/>
      <c r="D211" s="2"/>
      <c r="E211" s="114"/>
      <c r="R211" s="115"/>
      <c r="X211" s="116"/>
      <c r="AC211" s="114"/>
    </row>
    <row r="212" spans="1:29" s="75" customFormat="1" x14ac:dyDescent="0.25">
      <c r="A212" s="84"/>
      <c r="B212" s="113"/>
      <c r="C212" s="113"/>
      <c r="D212" s="2"/>
      <c r="E212" s="114"/>
      <c r="R212" s="115"/>
      <c r="X212" s="116"/>
      <c r="AC212" s="114"/>
    </row>
    <row r="213" spans="1:29" s="75" customFormat="1" x14ac:dyDescent="0.25">
      <c r="A213" s="84"/>
      <c r="B213" s="113"/>
      <c r="C213" s="113"/>
      <c r="D213" s="2"/>
      <c r="E213" s="114"/>
      <c r="R213" s="115"/>
      <c r="X213" s="116"/>
      <c r="AC213" s="114"/>
    </row>
    <row r="214" spans="1:29" s="75" customFormat="1" x14ac:dyDescent="0.25">
      <c r="A214" s="84"/>
      <c r="B214" s="113"/>
      <c r="C214" s="113"/>
      <c r="D214" s="2"/>
      <c r="E214" s="114"/>
      <c r="R214" s="115"/>
      <c r="X214" s="116"/>
      <c r="AC214" s="114"/>
    </row>
    <row r="215" spans="1:29" s="75" customFormat="1" x14ac:dyDescent="0.25">
      <c r="A215" s="84"/>
      <c r="B215" s="113"/>
      <c r="C215" s="113"/>
      <c r="D215" s="2"/>
      <c r="E215" s="114"/>
      <c r="R215" s="115"/>
      <c r="X215" s="116"/>
      <c r="AC215" s="114"/>
    </row>
    <row r="216" spans="1:29" s="75" customFormat="1" x14ac:dyDescent="0.25">
      <c r="A216" s="84"/>
      <c r="B216" s="113"/>
      <c r="C216" s="113"/>
      <c r="D216" s="2"/>
      <c r="E216" s="114"/>
      <c r="R216" s="115"/>
      <c r="X216" s="116"/>
      <c r="AC216" s="114"/>
    </row>
    <row r="217" spans="1:29" s="75" customFormat="1" x14ac:dyDescent="0.25">
      <c r="A217" s="84"/>
      <c r="B217" s="113"/>
      <c r="C217" s="113"/>
      <c r="D217" s="2"/>
      <c r="E217" s="114"/>
      <c r="R217" s="115"/>
      <c r="X217" s="116"/>
      <c r="AC217" s="114"/>
    </row>
    <row r="218" spans="1:29" s="75" customFormat="1" x14ac:dyDescent="0.25">
      <c r="A218" s="84"/>
      <c r="B218" s="113"/>
      <c r="C218" s="113"/>
      <c r="D218" s="2"/>
      <c r="E218" s="114"/>
      <c r="R218" s="115"/>
      <c r="X218" s="116"/>
      <c r="AC218" s="114"/>
    </row>
    <row r="219" spans="1:29" s="75" customFormat="1" x14ac:dyDescent="0.25">
      <c r="A219" s="84"/>
      <c r="B219" s="113"/>
      <c r="C219" s="113"/>
      <c r="D219" s="2"/>
      <c r="E219" s="114"/>
      <c r="R219" s="115"/>
      <c r="X219" s="116"/>
      <c r="AC219" s="114"/>
    </row>
    <row r="220" spans="1:29" s="75" customFormat="1" x14ac:dyDescent="0.25">
      <c r="A220" s="84"/>
      <c r="B220" s="113"/>
      <c r="C220" s="113"/>
      <c r="D220" s="2"/>
      <c r="E220" s="114"/>
      <c r="R220" s="115"/>
      <c r="X220" s="116"/>
      <c r="AC220" s="114"/>
    </row>
    <row r="221" spans="1:29" s="75" customFormat="1" x14ac:dyDescent="0.25">
      <c r="A221" s="84"/>
      <c r="B221" s="113"/>
      <c r="C221" s="113"/>
      <c r="D221" s="2"/>
      <c r="E221" s="114"/>
      <c r="R221" s="115"/>
      <c r="X221" s="116"/>
      <c r="AC221" s="114"/>
    </row>
    <row r="222" spans="1:29" s="75" customFormat="1" x14ac:dyDescent="0.25">
      <c r="A222" s="84"/>
      <c r="B222" s="113"/>
      <c r="C222" s="113"/>
      <c r="D222" s="2"/>
      <c r="E222" s="114"/>
      <c r="R222" s="115"/>
      <c r="X222" s="116"/>
      <c r="AC222" s="114"/>
    </row>
    <row r="223" spans="1:29" s="75" customFormat="1" x14ac:dyDescent="0.25">
      <c r="A223" s="84"/>
      <c r="B223" s="113"/>
      <c r="C223" s="113"/>
      <c r="D223" s="2"/>
      <c r="E223" s="114"/>
      <c r="R223" s="115"/>
      <c r="X223" s="116"/>
      <c r="AC223" s="114"/>
    </row>
    <row r="224" spans="1:29" s="75" customFormat="1" x14ac:dyDescent="0.25">
      <c r="A224" s="84"/>
      <c r="B224" s="113"/>
      <c r="C224" s="113"/>
      <c r="D224" s="2"/>
      <c r="E224" s="114"/>
      <c r="R224" s="115"/>
      <c r="X224" s="116"/>
      <c r="AC224" s="114"/>
    </row>
    <row r="225" spans="1:29" s="75" customFormat="1" x14ac:dyDescent="0.25">
      <c r="A225" s="84"/>
      <c r="B225" s="113"/>
      <c r="C225" s="113"/>
      <c r="D225" s="2"/>
      <c r="E225" s="114"/>
      <c r="R225" s="115"/>
      <c r="X225" s="116"/>
      <c r="AC225" s="114"/>
    </row>
    <row r="226" spans="1:29" s="75" customFormat="1" x14ac:dyDescent="0.25">
      <c r="A226" s="84"/>
      <c r="B226" s="113"/>
      <c r="C226" s="113"/>
      <c r="D226" s="2"/>
      <c r="E226" s="114"/>
      <c r="R226" s="115"/>
      <c r="X226" s="116"/>
      <c r="AC226" s="114"/>
    </row>
    <row r="227" spans="1:29" s="75" customFormat="1" x14ac:dyDescent="0.25">
      <c r="A227" s="84"/>
      <c r="B227" s="113"/>
      <c r="C227" s="113"/>
      <c r="D227" s="2"/>
      <c r="E227" s="114"/>
      <c r="R227" s="115"/>
      <c r="X227" s="116"/>
      <c r="AC227" s="114"/>
    </row>
    <row r="228" spans="1:29" s="75" customFormat="1" x14ac:dyDescent="0.25">
      <c r="A228" s="84"/>
      <c r="B228" s="113"/>
      <c r="C228" s="113"/>
      <c r="D228" s="2"/>
      <c r="E228" s="114"/>
      <c r="R228" s="115"/>
      <c r="X228" s="116"/>
      <c r="AC228" s="114"/>
    </row>
    <row r="229" spans="1:29" s="75" customFormat="1" x14ac:dyDescent="0.25">
      <c r="A229" s="84"/>
      <c r="B229" s="113"/>
      <c r="C229" s="113"/>
      <c r="D229" s="2"/>
      <c r="E229" s="114"/>
      <c r="R229" s="115"/>
      <c r="X229" s="116"/>
      <c r="AC229" s="114"/>
    </row>
    <row r="230" spans="1:29" s="75" customFormat="1" x14ac:dyDescent="0.25">
      <c r="A230" s="84"/>
      <c r="B230" s="113"/>
      <c r="C230" s="113"/>
      <c r="D230" s="2"/>
      <c r="E230" s="114"/>
      <c r="R230" s="115"/>
      <c r="X230" s="116"/>
      <c r="AC230" s="114"/>
    </row>
    <row r="231" spans="1:29" s="75" customFormat="1" x14ac:dyDescent="0.25">
      <c r="A231" s="84"/>
      <c r="B231" s="113"/>
      <c r="C231" s="113"/>
      <c r="D231" s="2"/>
      <c r="E231" s="114"/>
      <c r="R231" s="115"/>
      <c r="X231" s="116"/>
      <c r="AC231" s="114"/>
    </row>
    <row r="232" spans="1:29" s="75" customFormat="1" x14ac:dyDescent="0.25">
      <c r="A232" s="84"/>
      <c r="B232" s="113"/>
      <c r="C232" s="113"/>
      <c r="D232" s="2"/>
      <c r="E232" s="114"/>
      <c r="R232" s="115"/>
      <c r="X232" s="116"/>
      <c r="AC232" s="114"/>
    </row>
    <row r="233" spans="1:29" s="75" customFormat="1" x14ac:dyDescent="0.25">
      <c r="A233" s="84"/>
      <c r="B233" s="113"/>
      <c r="C233" s="113"/>
      <c r="D233" s="2"/>
      <c r="E233" s="114"/>
      <c r="R233" s="115"/>
      <c r="X233" s="116"/>
      <c r="AC233" s="114"/>
    </row>
    <row r="234" spans="1:29" s="75" customFormat="1" x14ac:dyDescent="0.25">
      <c r="A234" s="84"/>
      <c r="B234" s="113"/>
      <c r="C234" s="113"/>
      <c r="D234" s="2"/>
      <c r="E234" s="114"/>
      <c r="R234" s="115"/>
      <c r="X234" s="116"/>
      <c r="AC234" s="114"/>
    </row>
    <row r="235" spans="1:29" s="75" customFormat="1" x14ac:dyDescent="0.25">
      <c r="A235" s="84"/>
      <c r="B235" s="113"/>
      <c r="C235" s="113"/>
      <c r="D235" s="2"/>
      <c r="E235" s="114"/>
      <c r="R235" s="115"/>
      <c r="X235" s="116"/>
      <c r="AC235" s="114"/>
    </row>
    <row r="236" spans="1:29" s="75" customFormat="1" x14ac:dyDescent="0.25">
      <c r="A236" s="84"/>
      <c r="B236" s="113"/>
      <c r="C236" s="113"/>
      <c r="D236" s="2"/>
      <c r="E236" s="114"/>
      <c r="R236" s="115"/>
      <c r="X236" s="116"/>
      <c r="AC236" s="114"/>
    </row>
    <row r="255" spans="15:17" x14ac:dyDescent="0.25">
      <c r="O255" s="120"/>
      <c r="P255" s="120"/>
      <c r="Q255" s="121"/>
    </row>
    <row r="256" spans="15:17" x14ac:dyDescent="0.25">
      <c r="O256" s="120"/>
      <c r="P256" s="120"/>
      <c r="Q256" s="121"/>
    </row>
    <row r="257" spans="5:17" x14ac:dyDescent="0.25">
      <c r="O257" s="120"/>
      <c r="P257" s="120"/>
      <c r="Q257" s="121"/>
    </row>
    <row r="258" spans="5:17" x14ac:dyDescent="0.25">
      <c r="O258" s="120"/>
      <c r="P258" s="120"/>
      <c r="Q258" s="121"/>
    </row>
    <row r="259" spans="5:17" x14ac:dyDescent="0.25">
      <c r="O259" s="120"/>
      <c r="P259" s="120"/>
      <c r="Q259" s="121"/>
    </row>
    <row r="260" spans="5:17" x14ac:dyDescent="0.25">
      <c r="O260" s="120"/>
      <c r="P260" s="120"/>
      <c r="Q260" s="121"/>
    </row>
    <row r="261" spans="5:17" x14ac:dyDescent="0.25">
      <c r="O261" s="120"/>
      <c r="P261" s="120"/>
      <c r="Q261" s="121"/>
    </row>
    <row r="262" spans="5:17" x14ac:dyDescent="0.25">
      <c r="O262" s="120"/>
      <c r="P262" s="120"/>
      <c r="Q262" s="121"/>
    </row>
    <row r="263" spans="5:17" x14ac:dyDescent="0.25">
      <c r="O263" s="120"/>
      <c r="P263" s="120"/>
      <c r="Q263" s="121"/>
    </row>
    <row r="264" spans="5:17" x14ac:dyDescent="0.25">
      <c r="O264" s="120"/>
      <c r="P264" s="120"/>
      <c r="Q264" s="121"/>
    </row>
    <row r="265" spans="5:17" x14ac:dyDescent="0.25">
      <c r="O265" s="120"/>
      <c r="P265" s="120"/>
      <c r="Q265" s="121"/>
    </row>
    <row r="266" spans="5:17" x14ac:dyDescent="0.25">
      <c r="O266" s="120"/>
      <c r="P266" s="120"/>
      <c r="Q266" s="121"/>
    </row>
    <row r="267" spans="5:17" x14ac:dyDescent="0.25">
      <c r="O267" s="120"/>
      <c r="P267" s="120"/>
      <c r="Q267" s="121"/>
    </row>
    <row r="268" spans="5:17" x14ac:dyDescent="0.25">
      <c r="O268" s="120"/>
      <c r="P268" s="120"/>
      <c r="Q268" s="121"/>
    </row>
    <row r="269" spans="5:17" ht="31.5" x14ac:dyDescent="0.25">
      <c r="E269" s="4" t="s">
        <v>497</v>
      </c>
      <c r="O269" s="7" t="s">
        <v>18</v>
      </c>
      <c r="P269" s="7" t="s">
        <v>19</v>
      </c>
      <c r="Q269" s="7" t="s">
        <v>20</v>
      </c>
    </row>
    <row r="270" spans="5:17" x14ac:dyDescent="0.25">
      <c r="E270" s="124" t="s">
        <v>930</v>
      </c>
      <c r="O270" s="9" t="s">
        <v>119</v>
      </c>
      <c r="P270" s="125" t="s">
        <v>120</v>
      </c>
      <c r="Q270" s="126" t="s">
        <v>121</v>
      </c>
    </row>
    <row r="271" spans="5:17" ht="25.5" x14ac:dyDescent="0.25">
      <c r="E271" s="119" t="s">
        <v>931</v>
      </c>
      <c r="O271" s="9" t="s">
        <v>122</v>
      </c>
      <c r="P271" s="125" t="s">
        <v>123</v>
      </c>
      <c r="Q271" s="126" t="s">
        <v>124</v>
      </c>
    </row>
    <row r="272" spans="5:17" ht="25.5" x14ac:dyDescent="0.25">
      <c r="E272" s="127" t="s">
        <v>499</v>
      </c>
      <c r="O272" s="9" t="s">
        <v>125</v>
      </c>
      <c r="P272" s="9" t="s">
        <v>126</v>
      </c>
      <c r="Q272" s="126" t="s">
        <v>127</v>
      </c>
    </row>
    <row r="273" spans="5:17" ht="25.5" x14ac:dyDescent="0.25">
      <c r="E273" s="127" t="s">
        <v>932</v>
      </c>
      <c r="O273" s="9" t="s">
        <v>128</v>
      </c>
      <c r="P273" s="9" t="s">
        <v>129</v>
      </c>
      <c r="Q273" s="128" t="s">
        <v>130</v>
      </c>
    </row>
    <row r="274" spans="5:17" ht="25.5" x14ac:dyDescent="0.25">
      <c r="E274" s="119" t="s">
        <v>832</v>
      </c>
      <c r="O274" s="9" t="s">
        <v>131</v>
      </c>
      <c r="P274" s="9" t="s">
        <v>132</v>
      </c>
      <c r="Q274" s="128" t="s">
        <v>133</v>
      </c>
    </row>
    <row r="275" spans="5:17" ht="25.5" x14ac:dyDescent="0.25">
      <c r="E275" s="119" t="s">
        <v>839</v>
      </c>
      <c r="O275" s="9" t="s">
        <v>134</v>
      </c>
      <c r="P275" s="9" t="s">
        <v>135</v>
      </c>
      <c r="Q275" s="128" t="s">
        <v>136</v>
      </c>
    </row>
    <row r="276" spans="5:17" ht="25.5" x14ac:dyDescent="0.25">
      <c r="E276" s="127" t="s">
        <v>846</v>
      </c>
      <c r="O276" s="9" t="s">
        <v>137</v>
      </c>
      <c r="P276" s="9" t="s">
        <v>138</v>
      </c>
      <c r="Q276" s="126" t="s">
        <v>139</v>
      </c>
    </row>
    <row r="277" spans="5:17" ht="51" x14ac:dyDescent="0.25">
      <c r="E277" s="119" t="s">
        <v>851</v>
      </c>
      <c r="O277" s="9" t="s">
        <v>140</v>
      </c>
      <c r="P277" s="9" t="s">
        <v>141</v>
      </c>
      <c r="Q277" s="129" t="s">
        <v>155</v>
      </c>
    </row>
    <row r="278" spans="5:17" ht="25.5" x14ac:dyDescent="0.25">
      <c r="E278" s="119" t="s">
        <v>933</v>
      </c>
      <c r="O278" s="9" t="s">
        <v>142</v>
      </c>
      <c r="P278" s="9" t="s">
        <v>143</v>
      </c>
      <c r="Q278" s="130"/>
    </row>
    <row r="279" spans="5:17" ht="25.5" x14ac:dyDescent="0.25">
      <c r="E279" s="119" t="s">
        <v>934</v>
      </c>
      <c r="O279" s="9" t="s">
        <v>144</v>
      </c>
      <c r="P279" s="9" t="s">
        <v>145</v>
      </c>
      <c r="Q279" s="130"/>
    </row>
    <row r="280" spans="5:17" ht="25.5" x14ac:dyDescent="0.25">
      <c r="E280" s="119" t="s">
        <v>935</v>
      </c>
      <c r="O280" s="9" t="s">
        <v>146</v>
      </c>
      <c r="P280" s="9" t="s">
        <v>147</v>
      </c>
      <c r="Q280" s="130"/>
    </row>
    <row r="281" spans="5:17" ht="25.5" x14ac:dyDescent="0.25">
      <c r="E281" s="119" t="s">
        <v>936</v>
      </c>
      <c r="O281" s="12" t="s">
        <v>148</v>
      </c>
      <c r="P281" s="12" t="s">
        <v>149</v>
      </c>
      <c r="Q281" s="130"/>
    </row>
    <row r="282" spans="5:17" x14ac:dyDescent="0.25">
      <c r="E282" s="119" t="s">
        <v>937</v>
      </c>
    </row>
    <row r="283" spans="5:17" x14ac:dyDescent="0.25">
      <c r="E283" s="119" t="s">
        <v>938</v>
      </c>
    </row>
    <row r="284" spans="5:17" x14ac:dyDescent="0.25">
      <c r="E284" s="119" t="s">
        <v>939</v>
      </c>
    </row>
    <row r="285" spans="5:17" x14ac:dyDescent="0.25">
      <c r="E285" s="119" t="s">
        <v>940</v>
      </c>
    </row>
    <row r="286" spans="5:17" x14ac:dyDescent="0.25">
      <c r="E286" s="119" t="s">
        <v>941</v>
      </c>
    </row>
    <row r="287" spans="5:17" x14ac:dyDescent="0.25">
      <c r="E287" s="119" t="s">
        <v>942</v>
      </c>
    </row>
    <row r="288" spans="5:17" x14ac:dyDescent="0.25">
      <c r="E288" s="119" t="s">
        <v>943</v>
      </c>
    </row>
    <row r="289" spans="5:5" x14ac:dyDescent="0.25">
      <c r="E289" s="119" t="s">
        <v>944</v>
      </c>
    </row>
    <row r="290" spans="5:5" x14ac:dyDescent="0.25">
      <c r="E290" s="119" t="s">
        <v>945</v>
      </c>
    </row>
    <row r="291" spans="5:5" x14ac:dyDescent="0.25">
      <c r="E291" s="119" t="s">
        <v>946</v>
      </c>
    </row>
    <row r="292" spans="5:5" x14ac:dyDescent="0.25">
      <c r="E292" s="119" t="s">
        <v>947</v>
      </c>
    </row>
    <row r="293" spans="5:5" x14ac:dyDescent="0.25">
      <c r="E293" s="119" t="s">
        <v>948</v>
      </c>
    </row>
    <row r="294" spans="5:5" x14ac:dyDescent="0.25">
      <c r="E294" s="119" t="s">
        <v>949</v>
      </c>
    </row>
    <row r="295" spans="5:5" x14ac:dyDescent="0.25">
      <c r="E295" s="119" t="s">
        <v>950</v>
      </c>
    </row>
    <row r="296" spans="5:5" x14ac:dyDescent="0.25">
      <c r="E296" s="131" t="s">
        <v>951</v>
      </c>
    </row>
    <row r="297" spans="5:5" x14ac:dyDescent="0.25">
      <c r="E297" s="119" t="s">
        <v>952</v>
      </c>
    </row>
    <row r="298" spans="5:5" x14ac:dyDescent="0.25">
      <c r="E298" s="119" t="s">
        <v>953</v>
      </c>
    </row>
    <row r="299" spans="5:5" x14ac:dyDescent="0.25">
      <c r="E299" s="119" t="s">
        <v>954</v>
      </c>
    </row>
    <row r="300" spans="5:5" x14ac:dyDescent="0.25">
      <c r="E300" s="119" t="s">
        <v>955</v>
      </c>
    </row>
    <row r="301" spans="5:5" x14ac:dyDescent="0.25">
      <c r="E301" s="119" t="s">
        <v>956</v>
      </c>
    </row>
    <row r="302" spans="5:5" x14ac:dyDescent="0.25">
      <c r="E302" s="119" t="s">
        <v>957</v>
      </c>
    </row>
    <row r="303" spans="5:5" x14ac:dyDescent="0.25">
      <c r="E303" s="119" t="s">
        <v>958</v>
      </c>
    </row>
    <row r="304" spans="5:5" x14ac:dyDescent="0.25">
      <c r="E304" s="119" t="s">
        <v>959</v>
      </c>
    </row>
    <row r="305" spans="5:5" x14ac:dyDescent="0.25">
      <c r="E305" s="119" t="s">
        <v>960</v>
      </c>
    </row>
    <row r="306" spans="5:5" x14ac:dyDescent="0.25">
      <c r="E306" s="119" t="s">
        <v>961</v>
      </c>
    </row>
    <row r="307" spans="5:5" x14ac:dyDescent="0.25">
      <c r="E307" s="119" t="s">
        <v>962</v>
      </c>
    </row>
    <row r="308" spans="5:5" x14ac:dyDescent="0.25">
      <c r="E308" s="119" t="s">
        <v>963</v>
      </c>
    </row>
    <row r="309" spans="5:5" x14ac:dyDescent="0.25">
      <c r="E309" s="119" t="s">
        <v>964</v>
      </c>
    </row>
    <row r="310" spans="5:5" x14ac:dyDescent="0.25">
      <c r="E310" s="119" t="s">
        <v>965</v>
      </c>
    </row>
    <row r="311" spans="5:5" x14ac:dyDescent="0.25">
      <c r="E311" s="119" t="s">
        <v>966</v>
      </c>
    </row>
    <row r="312" spans="5:5" x14ac:dyDescent="0.25">
      <c r="E312" s="119" t="s">
        <v>967</v>
      </c>
    </row>
    <row r="313" spans="5:5" x14ac:dyDescent="0.25">
      <c r="E313" s="119" t="s">
        <v>968</v>
      </c>
    </row>
    <row r="314" spans="5:5" x14ac:dyDescent="0.25">
      <c r="E314" s="127" t="s">
        <v>969</v>
      </c>
    </row>
  </sheetData>
  <mergeCells count="26">
    <mergeCell ref="C112:C116"/>
    <mergeCell ref="D112:D116"/>
    <mergeCell ref="C106:C109"/>
    <mergeCell ref="D106:D109"/>
    <mergeCell ref="A110:A111"/>
    <mergeCell ref="B110:B111"/>
    <mergeCell ref="C110:C111"/>
    <mergeCell ref="D110:D111"/>
    <mergeCell ref="A96:A99"/>
    <mergeCell ref="B96:B99"/>
    <mergeCell ref="C96:C99"/>
    <mergeCell ref="D96:D99"/>
    <mergeCell ref="A100:A101"/>
    <mergeCell ref="B100:B101"/>
    <mergeCell ref="C100:C101"/>
    <mergeCell ref="D100:D101"/>
    <mergeCell ref="A4:B4"/>
    <mergeCell ref="C4:D4"/>
    <mergeCell ref="F4:Q4"/>
    <mergeCell ref="R4:X4"/>
    <mergeCell ref="Y4:AB4"/>
    <mergeCell ref="A1:D3"/>
    <mergeCell ref="F1:AA3"/>
    <mergeCell ref="AB1:AC1"/>
    <mergeCell ref="AB2:AC2"/>
    <mergeCell ref="AB3:AC3"/>
  </mergeCells>
  <dataValidations count="34">
    <dataValidation type="list" allowBlank="1" showInputMessage="1" showErrorMessage="1" sqref="J135:J153 O135:O153" xr:uid="{965D3FEB-ECE2-49CA-A105-8D9F624C2FE1}">
      <formula1>$N$208:$N$219</formula1>
    </dataValidation>
    <dataValidation type="list" allowBlank="1" showInputMessage="1" showErrorMessage="1" sqref="P135:P153" xr:uid="{65862FB1-AEA7-4688-8DED-A022845DBF47}">
      <formula1>$O$208:$O$219</formula1>
    </dataValidation>
    <dataValidation type="list" allowBlank="1" showInputMessage="1" showErrorMessage="1" sqref="Q135:Q153" xr:uid="{7F50E026-2029-4DBC-8686-AD1FFFE64E6C}">
      <formula1>$P$208:$P$214</formula1>
    </dataValidation>
    <dataValidation type="list" allowBlank="1" showInputMessage="1" showErrorMessage="1" sqref="O125:O134" xr:uid="{46D7BBAF-001B-4ADA-B28A-E450CCC70F7D}">
      <formula1>$N$138:$N$149</formula1>
    </dataValidation>
    <dataValidation type="list" allowBlank="1" showInputMessage="1" showErrorMessage="1" sqref="P125:P134" xr:uid="{AAF798C2-E591-4CF0-AE37-EF3A4E76765B}">
      <formula1>$O$138:$O$149</formula1>
    </dataValidation>
    <dataValidation type="list" allowBlank="1" showInputMessage="1" showErrorMessage="1" sqref="Q125:Q134" xr:uid="{8514F686-0EB6-426C-BC0E-D70F33DD8F5E}">
      <formula1>$P$138:$P$144</formula1>
    </dataValidation>
    <dataValidation type="list" allowBlank="1" showInputMessage="1" showErrorMessage="1" sqref="O117:O124" xr:uid="{98413297-70B9-420C-A347-17B47D06D954}">
      <formula1>$N$137:$N$148</formula1>
    </dataValidation>
    <dataValidation type="list" allowBlank="1" showInputMessage="1" showErrorMessage="1" sqref="P117:P124" xr:uid="{EA34446A-4E4A-4D6E-99EC-781C8141DD68}">
      <formula1>$O$137:$O$148</formula1>
    </dataValidation>
    <dataValidation type="list" allowBlank="1" showInputMessage="1" showErrorMessage="1" sqref="Q117:Q124" xr:uid="{A161BF02-6AA4-460F-885B-89A5287014E6}">
      <formula1>$P$137:$P$143</formula1>
    </dataValidation>
    <dataValidation type="list" allowBlank="1" showInputMessage="1" showErrorMessage="1" sqref="O76:O95" xr:uid="{30BE8036-8B68-44F8-BD75-A61FB3330904}">
      <formula1>$N$146:$N$157</formula1>
    </dataValidation>
    <dataValidation type="list" allowBlank="1" showInputMessage="1" showErrorMessage="1" sqref="P76:P95" xr:uid="{AD305A7A-8286-4A8A-AF72-FE4577A29F91}">
      <formula1>$O$146:$O$157</formula1>
    </dataValidation>
    <dataValidation type="list" allowBlank="1" showInputMessage="1" showErrorMessage="1" sqref="Q76:Q95" xr:uid="{D4FBAAFE-1D39-49B7-AF44-55A701AF2411}">
      <formula1>$P$146:$P$152</formula1>
    </dataValidation>
    <dataValidation type="list" allowBlank="1" showInputMessage="1" showErrorMessage="1" sqref="O66:O74" xr:uid="{66F9518E-E1CC-441F-90B8-822B76DB1F8B}">
      <formula1>$N$130:$N$141</formula1>
    </dataValidation>
    <dataValidation type="list" allowBlank="1" showInputMessage="1" showErrorMessage="1" sqref="P66:P74" xr:uid="{E8D505E2-682F-4306-A684-400D1040F6A7}">
      <formula1>$O$130:$O$141</formula1>
    </dataValidation>
    <dataValidation type="list" allowBlank="1" showInputMessage="1" showErrorMessage="1" sqref="Q66:Q74" xr:uid="{68C447BF-D2B6-4386-BADE-787BCCB84EBB}">
      <formula1>$P$130:$P$136</formula1>
    </dataValidation>
    <dataValidation type="list" allowBlank="1" showInputMessage="1" showErrorMessage="1" sqref="O25:O65" xr:uid="{5717A5A9-68BE-40A2-A989-32116F414BFB}">
      <formula1>$N$170:$N$181</formula1>
    </dataValidation>
    <dataValidation type="list" allowBlank="1" showInputMessage="1" showErrorMessage="1" sqref="P25:P65" xr:uid="{5EA2F261-E309-4356-BF46-E85B1D08CE21}">
      <formula1>$O$170:$O$181</formula1>
    </dataValidation>
    <dataValidation type="list" allowBlank="1" showInputMessage="1" showErrorMessage="1" sqref="Q25:Q65" xr:uid="{ECA15FDE-2767-463F-ADB4-3E520C2C69DB}">
      <formula1>$P$170:$P$176</formula1>
    </dataValidation>
    <dataValidation type="list" allowBlank="1" showInputMessage="1" showErrorMessage="1" sqref="O12:O24" xr:uid="{E4C2271A-53B3-4389-B4DA-C2283BAA51E4}">
      <formula1>$N$141:$N$152</formula1>
    </dataValidation>
    <dataValidation type="list" allowBlank="1" showInputMessage="1" showErrorMessage="1" sqref="P12:P24" xr:uid="{A61F4EA2-79AC-4217-BBAE-5D71C904999B}">
      <formula1>$O$141:$O$152</formula1>
    </dataValidation>
    <dataValidation type="list" allowBlank="1" showInputMessage="1" showErrorMessage="1" sqref="Q12:Q24" xr:uid="{2C45DCD2-0E9D-4726-A9B7-16EB421DE028}">
      <formula1>$P$141:$P$147</formula1>
    </dataValidation>
    <dataValidation type="list" allowBlank="1" showInputMessage="1" showErrorMessage="1" sqref="O6:O11" xr:uid="{8CABE264-5487-43D7-8821-1AA350136359}">
      <formula1>$N$243:$N$254</formula1>
    </dataValidation>
    <dataValidation type="list" allowBlank="1" showInputMessage="1" showErrorMessage="1" sqref="P6:P11" xr:uid="{F139DD1E-ADC9-4ED4-8635-3FC0AF657BFD}">
      <formula1>$O$243:$O$254</formula1>
    </dataValidation>
    <dataValidation type="list" allowBlank="1" showInputMessage="1" showErrorMessage="1" sqref="Q6:Q11" xr:uid="{B296234E-8A6B-480B-A653-CB33659A96B4}">
      <formula1>$P$243:$P$249</formula1>
    </dataValidation>
    <dataValidation type="list" allowBlank="1" showInputMessage="1" showErrorMessage="1" sqref="Q75 Q96:Q116" xr:uid="{4A337C1B-413A-4D28-8EDA-BE76659C9866}">
      <formula1>$Q$270:$Q$277</formula1>
    </dataValidation>
    <dataValidation type="list" allowBlank="1" showInputMessage="1" showErrorMessage="1" sqref="P75 P96:P116" xr:uid="{F551B316-5308-4CA6-A713-6FDC20568C6B}">
      <formula1>$P$270:$P$281</formula1>
    </dataValidation>
    <dataValidation type="list" allowBlank="1" showInputMessage="1" showErrorMessage="1" sqref="O75 O96:O116" xr:uid="{6083D3E0-6753-4ED8-B776-9FC3A20A1A47}">
      <formula1>$O$270:$O$281</formula1>
    </dataValidation>
    <dataValidation type="list" allowBlank="1" showInputMessage="1" showErrorMessage="1" sqref="E6:E147" xr:uid="{D5996310-8896-4AE5-B5FA-E88CAF36526E}">
      <formula1>$E$270:$E$314</formula1>
    </dataValidation>
    <dataValidation type="list" allowBlank="1" showInputMessage="1" showErrorMessage="1" sqref="L6:L148 G135:G148 G150:G153 L150:L153" xr:uid="{90C12CEF-F1E4-4AA7-A589-8B1799E4B506}">
      <formula1>PoliticaMIPG</formula1>
    </dataValidation>
    <dataValidation type="list" allowBlank="1" showInputMessage="1" showErrorMessage="1" sqref="K6:K153 G149 L149" xr:uid="{26D3AAB3-163C-4FE7-B42B-47013796C0A1}">
      <formula1>DimensionMIPG</formula1>
    </dataValidation>
    <dataValidation type="list" allowBlank="1" showInputMessage="1" showErrorMessage="1" sqref="F6:F153" xr:uid="{A6C50703-1D32-4E48-BFC4-962C2A22E22F}">
      <formula1>ODS</formula1>
    </dataValidation>
    <dataValidation type="list" allowBlank="1" showInputMessage="1" showErrorMessage="1" sqref="C10 D6:D96 D110 D100 D112 D102:D106 D117:D153" xr:uid="{DF7C75AD-8686-4BAE-9B48-A854A81F832A}">
      <formula1>LineasDeAccion</formula1>
    </dataValidation>
    <dataValidation type="list" allowBlank="1" showInputMessage="1" showErrorMessage="1" sqref="C6:C96 C110 C100:C106 C117:C153" xr:uid="{06C1C4FD-77F7-4715-AD76-F46AF07AA54F}">
      <formula1>EjeEstrategico</formula1>
    </dataValidation>
    <dataValidation type="list" allowBlank="1" showInputMessage="1" showErrorMessage="1" sqref="A6:A96 A100:A110 A113:A153" xr:uid="{06E08566-CF5F-49DE-B9AC-17CA6043C347}">
      <formula1>Dependencia</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56"/>
  <sheetViews>
    <sheetView zoomScale="55" zoomScaleNormal="55" workbookViewId="0">
      <pane ySplit="5" topLeftCell="A6" activePane="bottomLeft" state="frozen"/>
      <selection activeCell="Q8" sqref="Q8"/>
      <selection pane="bottomLeft" sqref="A1:D3"/>
    </sheetView>
  </sheetViews>
  <sheetFormatPr baseColWidth="10" defaultRowHeight="71.25" customHeight="1" x14ac:dyDescent="0.25"/>
  <cols>
    <col min="1" max="1" width="20.125" style="14" customWidth="1"/>
    <col min="2" max="2" width="20.125" style="16" customWidth="1"/>
    <col min="3" max="3" width="14.625" style="14" customWidth="1"/>
    <col min="4" max="4" width="11" style="14"/>
    <col min="5" max="5" width="14.5" style="14" customWidth="1"/>
    <col min="6" max="6" width="32.375" style="14" customWidth="1"/>
    <col min="7" max="7" width="31.625" style="14" customWidth="1"/>
    <col min="8" max="8" width="31.5" style="14" customWidth="1"/>
    <col min="9" max="9" width="31.375" style="14" customWidth="1"/>
    <col min="10" max="11" width="19.875" style="14" customWidth="1"/>
    <col min="12" max="12" width="31.375" style="14" customWidth="1"/>
    <col min="13" max="13" width="31" style="14" customWidth="1"/>
    <col min="14" max="14" width="32.125" style="14" customWidth="1"/>
    <col min="15" max="15" width="32" style="14" customWidth="1"/>
    <col min="16" max="16" width="28.375" style="14" customWidth="1"/>
    <col min="17" max="17" width="22.5" style="14" customWidth="1"/>
    <col min="18" max="18" width="24.625" style="14" customWidth="1"/>
    <col min="19" max="19" width="15" style="14" customWidth="1"/>
    <col min="20" max="20" width="15" style="33" customWidth="1"/>
    <col min="21" max="21" width="15" style="14" customWidth="1"/>
    <col min="22" max="22" width="15.5" style="14" customWidth="1"/>
    <col min="23" max="24" width="25.375" style="14" customWidth="1"/>
    <col min="25" max="25" width="21.125" style="14" customWidth="1"/>
    <col min="26" max="26" width="21.625" style="14" customWidth="1"/>
    <col min="27" max="27" width="19" style="14" customWidth="1"/>
    <col min="28" max="28" width="19.5" style="14" customWidth="1"/>
    <col min="29" max="29" width="16" style="14" customWidth="1"/>
    <col min="30" max="16384" width="11" style="14"/>
  </cols>
  <sheetData>
    <row r="1" spans="1:29" s="13" customFormat="1" ht="71.25" customHeight="1" x14ac:dyDescent="0.25">
      <c r="A1" s="61"/>
      <c r="B1" s="61"/>
      <c r="C1" s="61"/>
      <c r="D1" s="61"/>
      <c r="E1" s="62" t="s">
        <v>496</v>
      </c>
      <c r="F1" s="63"/>
      <c r="G1" s="63"/>
      <c r="H1" s="63"/>
      <c r="I1" s="63"/>
      <c r="J1" s="63"/>
      <c r="K1" s="63"/>
      <c r="L1" s="63"/>
      <c r="M1" s="63"/>
      <c r="N1" s="63"/>
      <c r="O1" s="63"/>
      <c r="P1" s="63"/>
      <c r="Q1" s="63"/>
      <c r="R1" s="63"/>
      <c r="S1" s="63"/>
      <c r="T1" s="63"/>
      <c r="U1" s="63"/>
      <c r="V1" s="63"/>
      <c r="W1" s="63"/>
      <c r="X1" s="63"/>
      <c r="Y1" s="63"/>
      <c r="Z1" s="63"/>
      <c r="AA1" s="63"/>
      <c r="AB1" s="66" t="s">
        <v>0</v>
      </c>
      <c r="AC1" s="67"/>
    </row>
    <row r="2" spans="1:29" s="13" customFormat="1" ht="71.25" customHeight="1" x14ac:dyDescent="0.25">
      <c r="A2" s="61"/>
      <c r="B2" s="61"/>
      <c r="C2" s="61"/>
      <c r="D2" s="61"/>
      <c r="E2" s="62"/>
      <c r="F2" s="63"/>
      <c r="G2" s="63"/>
      <c r="H2" s="63"/>
      <c r="I2" s="63"/>
      <c r="J2" s="63"/>
      <c r="K2" s="63"/>
      <c r="L2" s="63"/>
      <c r="M2" s="63"/>
      <c r="N2" s="63"/>
      <c r="O2" s="63"/>
      <c r="P2" s="63"/>
      <c r="Q2" s="63"/>
      <c r="R2" s="63"/>
      <c r="S2" s="63"/>
      <c r="T2" s="63"/>
      <c r="U2" s="63"/>
      <c r="V2" s="63"/>
      <c r="W2" s="63"/>
      <c r="X2" s="63"/>
      <c r="Y2" s="63"/>
      <c r="Z2" s="63"/>
      <c r="AA2" s="63"/>
      <c r="AB2" s="66" t="s">
        <v>1</v>
      </c>
      <c r="AC2" s="67"/>
    </row>
    <row r="3" spans="1:29" s="13" customFormat="1" ht="71.25" customHeight="1" thickBot="1" x14ac:dyDescent="0.3">
      <c r="A3" s="61"/>
      <c r="B3" s="61"/>
      <c r="C3" s="61"/>
      <c r="D3" s="61"/>
      <c r="E3" s="64"/>
      <c r="F3" s="65"/>
      <c r="G3" s="65"/>
      <c r="H3" s="65"/>
      <c r="I3" s="65"/>
      <c r="J3" s="65"/>
      <c r="K3" s="65"/>
      <c r="L3" s="65"/>
      <c r="M3" s="65"/>
      <c r="N3" s="65"/>
      <c r="O3" s="65"/>
      <c r="P3" s="65"/>
      <c r="Q3" s="65"/>
      <c r="R3" s="65"/>
      <c r="S3" s="65"/>
      <c r="T3" s="65"/>
      <c r="U3" s="65"/>
      <c r="V3" s="65"/>
      <c r="W3" s="65"/>
      <c r="X3" s="65"/>
      <c r="Y3" s="65"/>
      <c r="Z3" s="65"/>
      <c r="AA3" s="65"/>
      <c r="AB3" s="66" t="s">
        <v>2</v>
      </c>
      <c r="AC3" s="67"/>
    </row>
    <row r="4" spans="1:29" ht="71.25" customHeight="1" x14ac:dyDescent="0.25">
      <c r="A4" s="56" t="s">
        <v>106</v>
      </c>
      <c r="B4" s="57"/>
      <c r="C4" s="56" t="s">
        <v>105</v>
      </c>
      <c r="D4" s="57"/>
      <c r="E4" s="58" t="s">
        <v>107</v>
      </c>
      <c r="F4" s="59"/>
      <c r="G4" s="59"/>
      <c r="H4" s="59"/>
      <c r="I4" s="59"/>
      <c r="J4" s="59"/>
      <c r="K4" s="59"/>
      <c r="L4" s="59"/>
      <c r="M4" s="59"/>
      <c r="N4" s="59"/>
      <c r="O4" s="59"/>
      <c r="P4" s="60"/>
      <c r="Q4" s="58" t="s">
        <v>108</v>
      </c>
      <c r="R4" s="59"/>
      <c r="S4" s="59"/>
      <c r="T4" s="59"/>
      <c r="U4" s="59"/>
      <c r="V4" s="59"/>
      <c r="W4" s="60"/>
      <c r="X4" s="29"/>
      <c r="Y4" s="58" t="s">
        <v>109</v>
      </c>
      <c r="Z4" s="59"/>
      <c r="AA4" s="59"/>
      <c r="AB4" s="60"/>
      <c r="AC4" s="8" t="s">
        <v>110</v>
      </c>
    </row>
    <row r="5" spans="1:29" s="13" customFormat="1" ht="71.25" customHeight="1" x14ac:dyDescent="0.25">
      <c r="A5" s="4" t="s">
        <v>118</v>
      </c>
      <c r="B5" s="4" t="s">
        <v>3</v>
      </c>
      <c r="C5" s="5" t="s">
        <v>4</v>
      </c>
      <c r="D5" s="6" t="s">
        <v>5</v>
      </c>
      <c r="E5" s="5" t="s">
        <v>6</v>
      </c>
      <c r="F5" s="7" t="s">
        <v>114</v>
      </c>
      <c r="G5" s="7" t="s">
        <v>21</v>
      </c>
      <c r="H5" s="7" t="s">
        <v>115</v>
      </c>
      <c r="I5" s="7" t="s">
        <v>116</v>
      </c>
      <c r="J5" s="7" t="s">
        <v>12</v>
      </c>
      <c r="K5" s="7" t="s">
        <v>11</v>
      </c>
      <c r="L5" s="7" t="s">
        <v>117</v>
      </c>
      <c r="M5" s="7" t="s">
        <v>7</v>
      </c>
      <c r="N5" s="7" t="s">
        <v>18</v>
      </c>
      <c r="O5" s="7" t="s">
        <v>19</v>
      </c>
      <c r="P5" s="6" t="s">
        <v>20</v>
      </c>
      <c r="Q5" s="5" t="s">
        <v>8</v>
      </c>
      <c r="R5" s="7" t="s">
        <v>102</v>
      </c>
      <c r="S5" s="7" t="s">
        <v>103</v>
      </c>
      <c r="T5" s="7" t="s">
        <v>104</v>
      </c>
      <c r="U5" s="7" t="s">
        <v>113</v>
      </c>
      <c r="V5" s="7" t="s">
        <v>9</v>
      </c>
      <c r="W5" s="6" t="s">
        <v>10</v>
      </c>
      <c r="X5" s="7" t="s">
        <v>162</v>
      </c>
      <c r="Y5" s="5" t="s">
        <v>13</v>
      </c>
      <c r="Z5" s="7" t="s">
        <v>14</v>
      </c>
      <c r="AA5" s="7" t="s">
        <v>15</v>
      </c>
      <c r="AB5" s="6" t="s">
        <v>16</v>
      </c>
      <c r="AC5" s="4" t="s">
        <v>17</v>
      </c>
    </row>
    <row r="6" spans="1:29" s="13" customFormat="1" ht="71.25" customHeight="1" x14ac:dyDescent="0.25">
      <c r="A6" s="4"/>
      <c r="B6" s="5"/>
      <c r="C6" s="5"/>
      <c r="D6" s="6"/>
      <c r="E6" s="5"/>
      <c r="F6" s="7"/>
      <c r="G6" s="7"/>
      <c r="H6" s="7"/>
      <c r="I6" s="7"/>
      <c r="J6" s="7"/>
      <c r="K6" s="7"/>
      <c r="L6" s="7"/>
      <c r="M6" s="7"/>
      <c r="N6" s="7"/>
      <c r="O6" s="7"/>
      <c r="P6" s="7"/>
      <c r="Q6" s="5"/>
      <c r="R6" s="7"/>
      <c r="S6" s="7"/>
      <c r="T6" s="7"/>
      <c r="U6" s="7"/>
      <c r="V6" s="7"/>
      <c r="W6" s="6"/>
      <c r="X6" s="7"/>
      <c r="Y6" s="5"/>
      <c r="Z6" s="7"/>
      <c r="AA6" s="7"/>
      <c r="AB6" s="6"/>
      <c r="AC6" s="4"/>
    </row>
    <row r="7" spans="1:29" s="1" customFormat="1" ht="71.25" customHeight="1" x14ac:dyDescent="0.25">
      <c r="A7" s="25" t="s">
        <v>22</v>
      </c>
      <c r="B7" s="26" t="s">
        <v>405</v>
      </c>
      <c r="C7" s="26"/>
      <c r="D7" s="27"/>
      <c r="E7" s="26"/>
      <c r="F7" s="28" t="s">
        <v>112</v>
      </c>
      <c r="G7" s="28" t="s">
        <v>112</v>
      </c>
      <c r="H7" s="28" t="s">
        <v>112</v>
      </c>
      <c r="I7" s="28" t="s">
        <v>112</v>
      </c>
      <c r="L7" s="28" t="s">
        <v>112</v>
      </c>
      <c r="M7" s="28" t="s">
        <v>112</v>
      </c>
      <c r="Q7" s="42" t="s">
        <v>327</v>
      </c>
      <c r="R7" s="43" t="s">
        <v>328</v>
      </c>
      <c r="S7" s="38" t="s">
        <v>329</v>
      </c>
      <c r="T7" s="44">
        <v>1</v>
      </c>
      <c r="U7" s="45" t="s">
        <v>167</v>
      </c>
      <c r="V7" s="38" t="s">
        <v>330</v>
      </c>
      <c r="W7" s="42" t="s">
        <v>331</v>
      </c>
      <c r="Y7" s="26"/>
      <c r="AB7" s="27"/>
      <c r="AC7" s="25"/>
    </row>
    <row r="8" spans="1:29" s="1" customFormat="1" ht="71.25" customHeight="1" x14ac:dyDescent="0.25">
      <c r="A8" s="25" t="s">
        <v>22</v>
      </c>
      <c r="B8" s="26" t="s">
        <v>405</v>
      </c>
      <c r="C8" s="26"/>
      <c r="D8" s="27"/>
      <c r="E8" s="26"/>
      <c r="F8" s="28"/>
      <c r="G8" s="28"/>
      <c r="H8" s="28"/>
      <c r="I8" s="28"/>
      <c r="L8" s="28"/>
      <c r="M8" s="28"/>
      <c r="Q8" s="42" t="s">
        <v>332</v>
      </c>
      <c r="R8" s="38" t="s">
        <v>333</v>
      </c>
      <c r="S8" s="38" t="s">
        <v>334</v>
      </c>
      <c r="T8" s="46">
        <v>1</v>
      </c>
      <c r="U8" s="47">
        <v>72332960</v>
      </c>
      <c r="V8" s="42" t="s">
        <v>335</v>
      </c>
      <c r="W8" s="42" t="s">
        <v>336</v>
      </c>
      <c r="Y8" s="26"/>
      <c r="AB8" s="27"/>
      <c r="AC8" s="25"/>
    </row>
    <row r="9" spans="1:29" ht="71.25" customHeight="1" x14ac:dyDescent="0.25">
      <c r="A9" s="25" t="s">
        <v>22</v>
      </c>
      <c r="B9" s="26" t="s">
        <v>405</v>
      </c>
      <c r="C9" s="16"/>
      <c r="D9" s="17"/>
      <c r="E9" s="16"/>
      <c r="F9" s="18"/>
      <c r="G9" s="18"/>
      <c r="H9" s="18"/>
      <c r="I9" s="18"/>
      <c r="L9" s="18"/>
      <c r="M9" s="18"/>
      <c r="Q9" s="48" t="s">
        <v>337</v>
      </c>
      <c r="R9" s="49" t="s">
        <v>338</v>
      </c>
      <c r="S9" s="49" t="s">
        <v>339</v>
      </c>
      <c r="T9" s="50">
        <v>1</v>
      </c>
      <c r="U9" s="47" t="s">
        <v>340</v>
      </c>
      <c r="V9" s="42" t="s">
        <v>335</v>
      </c>
      <c r="W9" s="49" t="s">
        <v>341</v>
      </c>
      <c r="Y9" s="16"/>
      <c r="AB9" s="17"/>
      <c r="AC9" s="15"/>
    </row>
    <row r="10" spans="1:29" ht="71.25" customHeight="1" x14ac:dyDescent="0.25">
      <c r="A10" s="25" t="s">
        <v>22</v>
      </c>
      <c r="B10" s="26" t="s">
        <v>405</v>
      </c>
      <c r="C10" s="16"/>
      <c r="D10" s="17"/>
      <c r="E10" s="16"/>
      <c r="F10" s="18"/>
      <c r="G10" s="18"/>
      <c r="H10" s="18"/>
      <c r="I10" s="18"/>
      <c r="L10" s="18"/>
      <c r="M10" s="18"/>
      <c r="Q10" s="42" t="s">
        <v>342</v>
      </c>
      <c r="R10" s="38" t="s">
        <v>343</v>
      </c>
      <c r="S10" s="38" t="s">
        <v>339</v>
      </c>
      <c r="T10" s="46">
        <v>1</v>
      </c>
      <c r="U10" s="51" t="s">
        <v>344</v>
      </c>
      <c r="V10" s="42" t="s">
        <v>335</v>
      </c>
      <c r="W10" s="38" t="s">
        <v>345</v>
      </c>
      <c r="Y10" s="16"/>
      <c r="AB10" s="17"/>
      <c r="AC10" s="15"/>
    </row>
    <row r="11" spans="1:29" ht="71.25" customHeight="1" x14ac:dyDescent="0.25">
      <c r="A11" s="25"/>
      <c r="B11" s="26"/>
      <c r="C11" s="16"/>
      <c r="D11" s="17"/>
      <c r="E11" s="16"/>
      <c r="F11" s="18"/>
      <c r="G11" s="18"/>
      <c r="H11" s="18"/>
      <c r="I11" s="18"/>
      <c r="L11" s="18"/>
      <c r="M11" s="18"/>
      <c r="Q11" s="32"/>
      <c r="R11" s="32"/>
      <c r="S11" s="32"/>
      <c r="U11" s="32"/>
      <c r="V11" s="32"/>
      <c r="W11" s="31"/>
      <c r="Y11" s="16"/>
      <c r="AB11" s="17"/>
      <c r="AC11" s="15"/>
    </row>
    <row r="12" spans="1:29" ht="71.25" customHeight="1" x14ac:dyDescent="0.25">
      <c r="A12" s="25"/>
      <c r="C12" s="16"/>
      <c r="D12" s="17"/>
      <c r="E12" s="16"/>
      <c r="F12" s="18"/>
      <c r="G12" s="18"/>
      <c r="H12" s="18"/>
      <c r="I12" s="18"/>
      <c r="L12" s="18"/>
      <c r="M12" s="18"/>
      <c r="Q12" s="39"/>
      <c r="R12" s="13"/>
      <c r="S12" s="13"/>
      <c r="T12" s="13"/>
      <c r="U12" s="40"/>
      <c r="V12" s="13"/>
      <c r="W12" s="13"/>
      <c r="Y12" s="16"/>
      <c r="AB12" s="17"/>
      <c r="AC12" s="15"/>
    </row>
    <row r="13" spans="1:29" ht="71.25" customHeight="1" x14ac:dyDescent="0.25">
      <c r="A13" s="25"/>
      <c r="C13" s="16"/>
      <c r="D13" s="17"/>
      <c r="E13" s="16"/>
      <c r="F13" s="18"/>
      <c r="G13" s="18"/>
      <c r="H13" s="18"/>
      <c r="I13" s="18"/>
      <c r="L13" s="18"/>
      <c r="M13" s="18"/>
      <c r="Q13" s="16"/>
      <c r="R13" s="13"/>
      <c r="S13" s="13"/>
      <c r="T13" s="13"/>
      <c r="U13" s="40"/>
      <c r="V13" s="13"/>
      <c r="W13" s="13"/>
      <c r="Y13" s="16"/>
      <c r="AB13" s="17"/>
      <c r="AC13" s="15"/>
    </row>
    <row r="14" spans="1:29" ht="71.25" customHeight="1" x14ac:dyDescent="0.25">
      <c r="A14" s="25"/>
      <c r="C14" s="16"/>
      <c r="D14" s="17"/>
      <c r="E14" s="16"/>
      <c r="F14" s="18"/>
      <c r="G14" s="18"/>
      <c r="H14" s="18"/>
      <c r="I14" s="18"/>
      <c r="L14" s="18"/>
      <c r="M14" s="18"/>
      <c r="Q14" s="16"/>
      <c r="R14" s="13"/>
      <c r="S14" s="13"/>
      <c r="T14" s="13"/>
      <c r="U14" s="41"/>
      <c r="V14" s="13"/>
      <c r="W14" s="13"/>
      <c r="Y14" s="16"/>
      <c r="AB14" s="17"/>
      <c r="AC14" s="15"/>
    </row>
    <row r="15" spans="1:29" ht="71.25" customHeight="1" x14ac:dyDescent="0.25">
      <c r="A15" s="15"/>
      <c r="C15" s="16"/>
      <c r="D15" s="17"/>
      <c r="E15" s="16"/>
      <c r="F15" s="18"/>
      <c r="G15" s="18"/>
      <c r="H15" s="18"/>
      <c r="I15" s="18"/>
      <c r="L15" s="18"/>
      <c r="M15" s="18"/>
      <c r="Q15" s="16"/>
      <c r="R15" s="13"/>
      <c r="S15" s="13"/>
      <c r="T15" s="14"/>
      <c r="U15" s="41"/>
      <c r="V15" s="13"/>
      <c r="Y15" s="16"/>
      <c r="AB15" s="17"/>
      <c r="AC15" s="15"/>
    </row>
    <row r="16" spans="1:29" ht="71.25" customHeight="1" x14ac:dyDescent="0.25">
      <c r="A16" s="15"/>
      <c r="C16" s="16"/>
      <c r="D16" s="17"/>
      <c r="E16" s="16"/>
      <c r="F16" s="18"/>
      <c r="G16" s="18"/>
      <c r="H16" s="18"/>
      <c r="I16" s="18"/>
      <c r="L16" s="18"/>
      <c r="M16" s="18"/>
      <c r="Q16" s="16"/>
      <c r="W16" s="17"/>
      <c r="Y16" s="16"/>
      <c r="AB16" s="17"/>
      <c r="AC16" s="15"/>
    </row>
    <row r="17" spans="1:29" ht="71.25" customHeight="1" x14ac:dyDescent="0.25">
      <c r="A17" s="15"/>
      <c r="C17" s="16"/>
      <c r="D17" s="17"/>
      <c r="E17" s="16"/>
      <c r="F17" s="18"/>
      <c r="G17" s="18"/>
      <c r="H17" s="18"/>
      <c r="I17" s="18"/>
      <c r="L17" s="18"/>
      <c r="M17" s="18"/>
      <c r="Q17" s="16"/>
      <c r="W17" s="17"/>
      <c r="Y17" s="16"/>
      <c r="AB17" s="17"/>
      <c r="AC17" s="15"/>
    </row>
    <row r="18" spans="1:29" ht="71.25" customHeight="1" x14ac:dyDescent="0.25">
      <c r="A18" s="15"/>
      <c r="C18" s="16"/>
      <c r="D18" s="17"/>
      <c r="E18" s="16"/>
      <c r="F18" s="18"/>
      <c r="G18" s="18"/>
      <c r="H18" s="18"/>
      <c r="I18" s="18"/>
      <c r="L18" s="18"/>
      <c r="M18" s="18"/>
      <c r="Q18" s="16"/>
      <c r="W18" s="17"/>
      <c r="Y18" s="16"/>
      <c r="AB18" s="17"/>
      <c r="AC18" s="15"/>
    </row>
    <row r="19" spans="1:29" ht="71.25" customHeight="1" x14ac:dyDescent="0.25">
      <c r="A19" s="15"/>
      <c r="C19" s="16"/>
      <c r="D19" s="17"/>
      <c r="E19" s="16"/>
      <c r="F19" s="18"/>
      <c r="G19" s="18"/>
      <c r="H19" s="18"/>
      <c r="I19" s="18"/>
      <c r="L19" s="18"/>
      <c r="M19" s="18"/>
      <c r="Q19" s="16"/>
      <c r="W19" s="17"/>
      <c r="Y19" s="16"/>
      <c r="AB19" s="17"/>
      <c r="AC19" s="15"/>
    </row>
    <row r="20" spans="1:29" ht="71.25" customHeight="1" x14ac:dyDescent="0.25">
      <c r="A20" s="15"/>
      <c r="C20" s="16"/>
      <c r="D20" s="17"/>
      <c r="E20" s="16"/>
      <c r="F20" s="18"/>
      <c r="G20" s="18"/>
      <c r="H20" s="18"/>
      <c r="I20" s="18"/>
      <c r="L20" s="18"/>
      <c r="M20" s="18"/>
      <c r="Q20" s="16"/>
      <c r="W20" s="17"/>
      <c r="Y20" s="16"/>
      <c r="AB20" s="17"/>
      <c r="AC20" s="15"/>
    </row>
    <row r="21" spans="1:29" ht="71.25" customHeight="1" x14ac:dyDescent="0.25">
      <c r="A21" s="15"/>
      <c r="C21" s="16"/>
      <c r="D21" s="17"/>
      <c r="E21" s="16"/>
      <c r="F21" s="18"/>
      <c r="G21" s="18"/>
      <c r="H21" s="18"/>
      <c r="I21" s="18"/>
      <c r="L21" s="18"/>
      <c r="M21" s="18"/>
      <c r="Q21" s="16"/>
      <c r="W21" s="17"/>
      <c r="Y21" s="16"/>
      <c r="AB21" s="17"/>
      <c r="AC21" s="15"/>
    </row>
    <row r="22" spans="1:29" ht="71.25" customHeight="1" x14ac:dyDescent="0.25">
      <c r="A22" s="15"/>
      <c r="C22" s="16"/>
      <c r="D22" s="17"/>
      <c r="E22" s="16"/>
      <c r="F22" s="18"/>
      <c r="G22" s="18"/>
      <c r="H22" s="18"/>
      <c r="I22" s="18"/>
      <c r="L22" s="18"/>
      <c r="M22" s="18"/>
      <c r="Q22" s="16"/>
      <c r="W22" s="17"/>
      <c r="Y22" s="16"/>
      <c r="AB22" s="17"/>
      <c r="AC22" s="15"/>
    </row>
    <row r="23" spans="1:29" ht="71.25" customHeight="1" x14ac:dyDescent="0.25">
      <c r="A23" s="15"/>
      <c r="C23" s="16"/>
      <c r="D23" s="17"/>
      <c r="E23" s="16"/>
      <c r="F23" s="18"/>
      <c r="G23" s="18"/>
      <c r="H23" s="18"/>
      <c r="I23" s="18"/>
      <c r="L23" s="18"/>
      <c r="M23" s="18"/>
      <c r="Q23" s="16"/>
      <c r="W23" s="17"/>
      <c r="Y23" s="16"/>
      <c r="AB23" s="17"/>
      <c r="AC23" s="15"/>
    </row>
    <row r="24" spans="1:29" ht="71.25" customHeight="1" x14ac:dyDescent="0.25">
      <c r="A24" s="15"/>
      <c r="C24" s="16"/>
      <c r="D24" s="17"/>
      <c r="E24" s="16"/>
      <c r="F24" s="18"/>
      <c r="G24" s="18"/>
      <c r="H24" s="18"/>
      <c r="I24" s="18"/>
      <c r="L24" s="18"/>
      <c r="M24" s="18"/>
      <c r="Q24" s="16"/>
      <c r="W24" s="17"/>
      <c r="Y24" s="16"/>
      <c r="AB24" s="17"/>
      <c r="AC24" s="15"/>
    </row>
    <row r="25" spans="1:29" ht="71.25" customHeight="1" x14ac:dyDescent="0.25">
      <c r="A25" s="15"/>
      <c r="C25" s="16"/>
      <c r="D25" s="17"/>
      <c r="E25" s="16"/>
      <c r="F25" s="18"/>
      <c r="G25" s="18"/>
      <c r="H25" s="18"/>
      <c r="I25" s="18"/>
      <c r="L25" s="18"/>
      <c r="M25" s="18"/>
      <c r="Q25" s="16"/>
      <c r="W25" s="17"/>
      <c r="Y25" s="16"/>
      <c r="AB25" s="17"/>
      <c r="AC25" s="15"/>
    </row>
    <row r="26" spans="1:29" ht="71.25" customHeight="1" x14ac:dyDescent="0.25">
      <c r="A26" s="15"/>
      <c r="C26" s="16"/>
      <c r="D26" s="17"/>
      <c r="E26" s="16"/>
      <c r="F26" s="18"/>
      <c r="G26" s="18"/>
      <c r="H26" s="18"/>
      <c r="I26" s="18"/>
      <c r="L26" s="18"/>
      <c r="M26" s="18"/>
      <c r="Q26" s="16"/>
      <c r="W26" s="17"/>
      <c r="Y26" s="16"/>
      <c r="AB26" s="17"/>
      <c r="AC26" s="15"/>
    </row>
    <row r="27" spans="1:29" ht="71.25" customHeight="1" x14ac:dyDescent="0.25">
      <c r="A27" s="15"/>
      <c r="C27" s="16"/>
      <c r="D27" s="17"/>
      <c r="E27" s="16"/>
      <c r="F27" s="18"/>
      <c r="G27" s="18"/>
      <c r="H27" s="18"/>
      <c r="I27" s="18"/>
      <c r="L27" s="18"/>
      <c r="M27" s="18"/>
      <c r="Q27" s="16"/>
      <c r="W27" s="17"/>
      <c r="Y27" s="16"/>
      <c r="AB27" s="17"/>
      <c r="AC27" s="15"/>
    </row>
    <row r="28" spans="1:29" ht="71.25" customHeight="1" x14ac:dyDescent="0.25">
      <c r="A28" s="15"/>
      <c r="C28" s="16"/>
      <c r="D28" s="17"/>
      <c r="E28" s="16"/>
      <c r="F28" s="18"/>
      <c r="G28" s="18"/>
      <c r="H28" s="18"/>
      <c r="I28" s="18"/>
      <c r="L28" s="18"/>
      <c r="M28" s="18"/>
      <c r="Q28" s="16"/>
      <c r="W28" s="17"/>
      <c r="Y28" s="16"/>
      <c r="AB28" s="17"/>
      <c r="AC28" s="15"/>
    </row>
    <row r="29" spans="1:29" ht="71.25" customHeight="1" x14ac:dyDescent="0.25">
      <c r="A29" s="15"/>
      <c r="C29" s="16"/>
      <c r="D29" s="17"/>
      <c r="E29" s="16"/>
      <c r="F29" s="18"/>
      <c r="G29" s="18"/>
      <c r="H29" s="18"/>
      <c r="I29" s="18"/>
      <c r="L29" s="18"/>
      <c r="M29" s="18"/>
      <c r="Q29" s="16"/>
      <c r="W29" s="17"/>
      <c r="Y29" s="16"/>
      <c r="AB29" s="17"/>
      <c r="AC29" s="15"/>
    </row>
    <row r="30" spans="1:29" ht="71.25" customHeight="1" x14ac:dyDescent="0.25">
      <c r="A30" s="15"/>
      <c r="C30" s="16"/>
      <c r="D30" s="17"/>
      <c r="E30" s="16"/>
      <c r="F30" s="18"/>
      <c r="G30" s="18"/>
      <c r="H30" s="18"/>
      <c r="I30" s="18"/>
      <c r="L30" s="18"/>
      <c r="M30" s="18"/>
      <c r="Q30" s="16"/>
      <c r="W30" s="17"/>
      <c r="Y30" s="16"/>
      <c r="AB30" s="17"/>
      <c r="AC30" s="15"/>
    </row>
    <row r="31" spans="1:29" ht="71.25" customHeight="1" x14ac:dyDescent="0.25">
      <c r="A31" s="15"/>
      <c r="C31" s="16"/>
      <c r="D31" s="17"/>
      <c r="E31" s="16"/>
      <c r="F31" s="18"/>
      <c r="G31" s="18"/>
      <c r="H31" s="18"/>
      <c r="I31" s="18"/>
      <c r="L31" s="18"/>
      <c r="M31" s="18"/>
      <c r="Q31" s="16"/>
      <c r="W31" s="17"/>
      <c r="Y31" s="16"/>
      <c r="AB31" s="17"/>
      <c r="AC31" s="15"/>
    </row>
    <row r="32" spans="1:29" ht="71.25" customHeight="1" x14ac:dyDescent="0.25">
      <c r="A32" s="15"/>
      <c r="C32" s="16"/>
      <c r="D32" s="17"/>
      <c r="E32" s="16"/>
      <c r="F32" s="18"/>
      <c r="G32" s="18"/>
      <c r="H32" s="18"/>
      <c r="I32" s="18"/>
      <c r="L32" s="18"/>
      <c r="M32" s="18"/>
      <c r="Q32" s="16"/>
      <c r="W32" s="17"/>
      <c r="Y32" s="16"/>
      <c r="AB32" s="17"/>
      <c r="AC32" s="15"/>
    </row>
    <row r="33" spans="1:29" ht="71.25" customHeight="1" x14ac:dyDescent="0.25">
      <c r="A33" s="15"/>
      <c r="C33" s="16"/>
      <c r="D33" s="17"/>
      <c r="E33" s="16"/>
      <c r="F33" s="18"/>
      <c r="G33" s="18"/>
      <c r="H33" s="18"/>
      <c r="I33" s="18"/>
      <c r="L33" s="18"/>
      <c r="M33" s="18"/>
      <c r="Q33" s="16"/>
      <c r="W33" s="17"/>
      <c r="Y33" s="16"/>
      <c r="AB33" s="17"/>
      <c r="AC33" s="15"/>
    </row>
    <row r="34" spans="1:29" ht="71.25" customHeight="1" x14ac:dyDescent="0.25">
      <c r="A34" s="15"/>
      <c r="C34" s="16"/>
      <c r="D34" s="17"/>
      <c r="E34" s="16"/>
      <c r="F34" s="18"/>
      <c r="G34" s="18"/>
      <c r="H34" s="18"/>
      <c r="I34" s="18"/>
      <c r="L34" s="18"/>
      <c r="M34" s="18"/>
      <c r="Q34" s="16"/>
      <c r="W34" s="17"/>
      <c r="Y34" s="16"/>
      <c r="AB34" s="17"/>
      <c r="AC34" s="15"/>
    </row>
    <row r="35" spans="1:29" ht="71.25" customHeight="1" x14ac:dyDescent="0.25">
      <c r="A35" s="15"/>
      <c r="C35" s="16"/>
      <c r="D35" s="17"/>
      <c r="E35" s="16"/>
      <c r="F35" s="18"/>
      <c r="G35" s="18"/>
      <c r="H35" s="18"/>
      <c r="I35" s="18"/>
      <c r="L35" s="18"/>
      <c r="M35" s="18"/>
      <c r="Q35" s="16"/>
      <c r="W35" s="17"/>
      <c r="Y35" s="16"/>
      <c r="AB35" s="17"/>
      <c r="AC35" s="15"/>
    </row>
    <row r="36" spans="1:29" ht="71.25" customHeight="1" x14ac:dyDescent="0.25">
      <c r="A36" s="15"/>
      <c r="C36" s="16"/>
      <c r="D36" s="17"/>
      <c r="E36" s="16"/>
      <c r="F36" s="18"/>
      <c r="G36" s="18"/>
      <c r="H36" s="18"/>
      <c r="I36" s="18"/>
      <c r="L36" s="18"/>
      <c r="M36" s="18"/>
      <c r="Q36" s="16"/>
      <c r="W36" s="17"/>
      <c r="Y36" s="16"/>
      <c r="AB36" s="17"/>
      <c r="AC36" s="15"/>
    </row>
    <row r="37" spans="1:29" ht="71.25" customHeight="1" x14ac:dyDescent="0.25">
      <c r="A37" s="15"/>
      <c r="C37" s="16"/>
      <c r="D37" s="17"/>
      <c r="E37" s="16"/>
      <c r="F37" s="18"/>
      <c r="G37" s="18"/>
      <c r="H37" s="18"/>
      <c r="I37" s="18"/>
      <c r="L37" s="18"/>
      <c r="M37" s="18"/>
      <c r="Q37" s="16"/>
      <c r="W37" s="17"/>
      <c r="Y37" s="16"/>
      <c r="AB37" s="17"/>
      <c r="AC37" s="15"/>
    </row>
    <row r="38" spans="1:29" ht="71.25" customHeight="1" x14ac:dyDescent="0.25">
      <c r="A38" s="15"/>
      <c r="C38" s="16"/>
      <c r="D38" s="17"/>
      <c r="E38" s="16"/>
      <c r="F38" s="18"/>
      <c r="G38" s="18"/>
      <c r="H38" s="18"/>
      <c r="I38" s="18"/>
      <c r="L38" s="18"/>
      <c r="M38" s="18"/>
      <c r="Q38" s="16"/>
      <c r="W38" s="17"/>
      <c r="Y38" s="16"/>
      <c r="AB38" s="17"/>
      <c r="AC38" s="15"/>
    </row>
    <row r="39" spans="1:29" ht="71.25" customHeight="1" x14ac:dyDescent="0.25">
      <c r="A39" s="15"/>
      <c r="C39" s="16"/>
      <c r="D39" s="17"/>
      <c r="E39" s="16"/>
      <c r="F39" s="18"/>
      <c r="G39" s="18"/>
      <c r="H39" s="18"/>
      <c r="I39" s="18"/>
      <c r="L39" s="18"/>
      <c r="M39" s="18"/>
      <c r="Q39" s="16"/>
      <c r="W39" s="17"/>
      <c r="Y39" s="16"/>
      <c r="AB39" s="17"/>
      <c r="AC39" s="15"/>
    </row>
    <row r="40" spans="1:29" ht="71.25" customHeight="1" x14ac:dyDescent="0.25">
      <c r="A40" s="15"/>
      <c r="C40" s="16"/>
      <c r="D40" s="17"/>
      <c r="E40" s="16"/>
      <c r="F40" s="18"/>
      <c r="G40" s="18"/>
      <c r="H40" s="18"/>
      <c r="I40" s="18"/>
      <c r="L40" s="18"/>
      <c r="M40" s="18"/>
      <c r="Q40" s="16"/>
      <c r="W40" s="17"/>
      <c r="Y40" s="16"/>
      <c r="AB40" s="17"/>
      <c r="AC40" s="15"/>
    </row>
    <row r="41" spans="1:29" ht="71.25" customHeight="1" x14ac:dyDescent="0.25">
      <c r="A41" s="15"/>
      <c r="C41" s="16"/>
      <c r="D41" s="17"/>
      <c r="E41" s="16"/>
      <c r="F41" s="18"/>
      <c r="G41" s="18"/>
      <c r="H41" s="18"/>
      <c r="I41" s="18"/>
      <c r="L41" s="18"/>
      <c r="M41" s="18"/>
      <c r="Q41" s="16"/>
      <c r="W41" s="17"/>
      <c r="Y41" s="16"/>
      <c r="AB41" s="17"/>
      <c r="AC41" s="15"/>
    </row>
    <row r="42" spans="1:29" ht="71.25" customHeight="1" x14ac:dyDescent="0.25">
      <c r="A42" s="15"/>
      <c r="C42" s="16"/>
      <c r="D42" s="17"/>
      <c r="E42" s="16"/>
      <c r="F42" s="18"/>
      <c r="G42" s="18"/>
      <c r="H42" s="18"/>
      <c r="I42" s="18"/>
      <c r="L42" s="18"/>
      <c r="M42" s="18"/>
      <c r="Q42" s="16"/>
      <c r="W42" s="17"/>
      <c r="Y42" s="16"/>
      <c r="AB42" s="17"/>
      <c r="AC42" s="15"/>
    </row>
    <row r="43" spans="1:29" ht="71.25" customHeight="1" x14ac:dyDescent="0.25">
      <c r="A43" s="15"/>
      <c r="C43" s="16"/>
      <c r="D43" s="17"/>
      <c r="E43" s="16"/>
      <c r="F43" s="18"/>
      <c r="G43" s="18"/>
      <c r="H43" s="18"/>
      <c r="I43" s="18"/>
      <c r="L43" s="18"/>
      <c r="M43" s="18"/>
      <c r="Q43" s="16"/>
      <c r="W43" s="17"/>
      <c r="Y43" s="16"/>
      <c r="AB43" s="17"/>
      <c r="AC43" s="15"/>
    </row>
    <row r="44" spans="1:29" ht="71.25" customHeight="1" x14ac:dyDescent="0.25">
      <c r="A44" s="15"/>
      <c r="C44" s="16"/>
      <c r="D44" s="17"/>
      <c r="E44" s="16"/>
      <c r="F44" s="18"/>
      <c r="G44" s="18"/>
      <c r="H44" s="18"/>
      <c r="I44" s="18"/>
      <c r="L44" s="18"/>
      <c r="M44" s="18"/>
      <c r="Q44" s="16"/>
      <c r="W44" s="17"/>
      <c r="Y44" s="16"/>
      <c r="AB44" s="17"/>
      <c r="AC44" s="15"/>
    </row>
    <row r="45" spans="1:29" ht="71.25" customHeight="1" x14ac:dyDescent="0.25">
      <c r="A45" s="15"/>
      <c r="C45" s="16"/>
      <c r="D45" s="17"/>
      <c r="E45" s="16"/>
      <c r="F45" s="18"/>
      <c r="G45" s="18"/>
      <c r="H45" s="18"/>
      <c r="I45" s="18"/>
      <c r="L45" s="18"/>
      <c r="M45" s="18"/>
      <c r="Q45" s="16"/>
      <c r="W45" s="17"/>
      <c r="Y45" s="16"/>
      <c r="AB45" s="17"/>
      <c r="AC45" s="15"/>
    </row>
    <row r="46" spans="1:29" ht="71.25" customHeight="1" x14ac:dyDescent="0.25">
      <c r="A46" s="15"/>
      <c r="C46" s="16"/>
      <c r="D46" s="17"/>
      <c r="E46" s="16"/>
      <c r="F46" s="18"/>
      <c r="G46" s="18"/>
      <c r="H46" s="18"/>
      <c r="I46" s="18"/>
      <c r="L46" s="18"/>
      <c r="M46" s="18"/>
      <c r="Q46" s="16"/>
      <c r="W46" s="17"/>
      <c r="Y46" s="16"/>
      <c r="AB46" s="17"/>
      <c r="AC46" s="15"/>
    </row>
    <row r="47" spans="1:29" ht="71.25" customHeight="1" x14ac:dyDescent="0.25">
      <c r="A47" s="15"/>
      <c r="C47" s="16"/>
      <c r="D47" s="17"/>
      <c r="E47" s="16"/>
      <c r="F47" s="18"/>
      <c r="G47" s="18"/>
      <c r="H47" s="18"/>
      <c r="I47" s="18"/>
      <c r="L47" s="18"/>
      <c r="M47" s="18"/>
      <c r="Q47" s="16"/>
      <c r="W47" s="17"/>
      <c r="Y47" s="16"/>
      <c r="AB47" s="17"/>
      <c r="AC47" s="15"/>
    </row>
    <row r="48" spans="1:29" ht="71.25" customHeight="1" x14ac:dyDescent="0.25">
      <c r="A48" s="15"/>
      <c r="C48" s="16"/>
      <c r="D48" s="17"/>
      <c r="E48" s="16"/>
      <c r="F48" s="18"/>
      <c r="G48" s="18"/>
      <c r="H48" s="18"/>
      <c r="I48" s="18"/>
      <c r="L48" s="18"/>
      <c r="M48" s="18"/>
      <c r="Q48" s="16"/>
      <c r="W48" s="17"/>
      <c r="Y48" s="16"/>
      <c r="AB48" s="17"/>
      <c r="AC48" s="15"/>
    </row>
    <row r="49" spans="1:29" ht="71.25" customHeight="1" x14ac:dyDescent="0.25">
      <c r="A49" s="15"/>
      <c r="C49" s="16"/>
      <c r="D49" s="17"/>
      <c r="E49" s="16"/>
      <c r="F49" s="18"/>
      <c r="G49" s="18"/>
      <c r="H49" s="18"/>
      <c r="I49" s="18"/>
      <c r="L49" s="18"/>
      <c r="M49" s="18"/>
      <c r="Q49" s="16"/>
      <c r="W49" s="17"/>
      <c r="Y49" s="16"/>
      <c r="AB49" s="17"/>
      <c r="AC49" s="15"/>
    </row>
    <row r="50" spans="1:29" ht="71.25" customHeight="1" x14ac:dyDescent="0.25">
      <c r="A50" s="15"/>
      <c r="C50" s="16"/>
      <c r="D50" s="17"/>
      <c r="E50" s="16"/>
      <c r="F50" s="18"/>
      <c r="G50" s="18"/>
      <c r="H50" s="18"/>
      <c r="I50" s="18"/>
      <c r="L50" s="18"/>
      <c r="M50" s="18"/>
      <c r="Q50" s="16"/>
      <c r="W50" s="17"/>
      <c r="Y50" s="16"/>
      <c r="AB50" s="17"/>
      <c r="AC50" s="15"/>
    </row>
    <row r="51" spans="1:29" ht="71.25" customHeight="1" x14ac:dyDescent="0.25">
      <c r="A51" s="15"/>
      <c r="C51" s="16"/>
      <c r="D51" s="17"/>
      <c r="E51" s="16"/>
      <c r="F51" s="18"/>
      <c r="G51" s="18"/>
      <c r="H51" s="18"/>
      <c r="I51" s="18"/>
      <c r="L51" s="18"/>
      <c r="M51" s="18"/>
      <c r="Q51" s="16"/>
      <c r="W51" s="17"/>
      <c r="Y51" s="16"/>
      <c r="AB51" s="17"/>
      <c r="AC51" s="15"/>
    </row>
    <row r="52" spans="1:29" ht="71.25" customHeight="1" x14ac:dyDescent="0.25">
      <c r="A52" s="15"/>
      <c r="C52" s="16"/>
      <c r="D52" s="17"/>
      <c r="E52" s="16"/>
      <c r="F52" s="18"/>
      <c r="G52" s="18"/>
      <c r="H52" s="18"/>
      <c r="I52" s="18"/>
      <c r="L52" s="18"/>
      <c r="M52" s="18"/>
      <c r="Q52" s="16"/>
      <c r="W52" s="17"/>
      <c r="Y52" s="16"/>
      <c r="AB52" s="17"/>
      <c r="AC52" s="15"/>
    </row>
    <row r="53" spans="1:29" ht="71.25" customHeight="1" x14ac:dyDescent="0.25">
      <c r="A53" s="15"/>
      <c r="C53" s="16"/>
      <c r="D53" s="17"/>
      <c r="E53" s="16"/>
      <c r="F53" s="18"/>
      <c r="G53" s="18"/>
      <c r="H53" s="18"/>
      <c r="I53" s="18"/>
      <c r="L53" s="18"/>
      <c r="M53" s="18"/>
      <c r="Q53" s="16"/>
      <c r="W53" s="17"/>
      <c r="Y53" s="16"/>
      <c r="AB53" s="17"/>
      <c r="AC53" s="15"/>
    </row>
    <row r="54" spans="1:29" ht="71.25" customHeight="1" x14ac:dyDescent="0.25">
      <c r="A54" s="15"/>
      <c r="C54" s="16"/>
      <c r="D54" s="17"/>
      <c r="E54" s="16"/>
      <c r="F54" s="18"/>
      <c r="G54" s="18"/>
      <c r="H54" s="18"/>
      <c r="I54" s="18"/>
      <c r="L54" s="18"/>
      <c r="M54" s="18"/>
      <c r="Q54" s="16"/>
      <c r="W54" s="17"/>
      <c r="Y54" s="16"/>
      <c r="AB54" s="17"/>
      <c r="AC54" s="15"/>
    </row>
    <row r="55" spans="1:29" ht="71.25" customHeight="1" x14ac:dyDescent="0.25">
      <c r="A55" s="15"/>
      <c r="C55" s="16"/>
      <c r="D55" s="17"/>
      <c r="E55" s="16"/>
      <c r="F55" s="18"/>
      <c r="G55" s="18"/>
      <c r="H55" s="18"/>
      <c r="I55" s="18"/>
      <c r="L55" s="18"/>
      <c r="M55" s="18"/>
      <c r="Q55" s="16"/>
      <c r="W55" s="17"/>
      <c r="Y55" s="16"/>
      <c r="AB55" s="17"/>
      <c r="AC55" s="15"/>
    </row>
    <row r="56" spans="1:29" ht="71.25" customHeight="1" x14ac:dyDescent="0.25">
      <c r="A56" s="15"/>
      <c r="C56" s="16"/>
      <c r="D56" s="17"/>
      <c r="E56" s="16"/>
      <c r="F56" s="18"/>
      <c r="G56" s="18"/>
      <c r="H56" s="18"/>
      <c r="I56" s="18"/>
      <c r="L56" s="18"/>
      <c r="M56" s="18"/>
      <c r="Q56" s="16"/>
      <c r="W56" s="17"/>
      <c r="Y56" s="16"/>
      <c r="AB56" s="17"/>
      <c r="AC56" s="15"/>
    </row>
    <row r="57" spans="1:29" ht="71.25" customHeight="1" x14ac:dyDescent="0.25">
      <c r="A57" s="15"/>
      <c r="C57" s="16"/>
      <c r="D57" s="17"/>
      <c r="E57" s="16"/>
      <c r="F57" s="18"/>
      <c r="G57" s="18"/>
      <c r="H57" s="18"/>
      <c r="I57" s="18"/>
      <c r="L57" s="18"/>
      <c r="M57" s="18"/>
      <c r="Q57" s="16"/>
      <c r="W57" s="17"/>
      <c r="Y57" s="16"/>
      <c r="AB57" s="17"/>
      <c r="AC57" s="15"/>
    </row>
    <row r="58" spans="1:29" ht="71.25" customHeight="1" x14ac:dyDescent="0.25">
      <c r="A58" s="15"/>
      <c r="C58" s="16"/>
      <c r="D58" s="17"/>
      <c r="E58" s="16"/>
      <c r="F58" s="18"/>
      <c r="G58" s="18"/>
      <c r="H58" s="18"/>
      <c r="I58" s="18"/>
      <c r="L58" s="18"/>
      <c r="M58" s="18"/>
      <c r="Q58" s="16"/>
      <c r="W58" s="17"/>
      <c r="Y58" s="16"/>
      <c r="AB58" s="17"/>
      <c r="AC58" s="15"/>
    </row>
    <row r="59" spans="1:29" ht="71.25" customHeight="1" x14ac:dyDescent="0.25">
      <c r="A59" s="15"/>
      <c r="C59" s="16"/>
      <c r="D59" s="17"/>
      <c r="E59" s="16"/>
      <c r="F59" s="18"/>
      <c r="G59" s="18"/>
      <c r="H59" s="18"/>
      <c r="I59" s="18"/>
      <c r="L59" s="18"/>
      <c r="M59" s="18"/>
      <c r="Q59" s="16"/>
      <c r="W59" s="17"/>
      <c r="Y59" s="16"/>
      <c r="AB59" s="17"/>
      <c r="AC59" s="15"/>
    </row>
    <row r="60" spans="1:29" ht="71.25" customHeight="1" x14ac:dyDescent="0.25">
      <c r="A60" s="15"/>
      <c r="C60" s="16"/>
      <c r="D60" s="17"/>
      <c r="E60" s="16"/>
      <c r="F60" s="18"/>
      <c r="G60" s="18"/>
      <c r="H60" s="18"/>
      <c r="I60" s="18"/>
      <c r="L60" s="18"/>
      <c r="M60" s="18"/>
      <c r="Q60" s="16"/>
      <c r="W60" s="17"/>
      <c r="Y60" s="16"/>
      <c r="AB60" s="17"/>
      <c r="AC60" s="15"/>
    </row>
    <row r="61" spans="1:29" ht="71.25" customHeight="1" x14ac:dyDescent="0.25">
      <c r="A61" s="15"/>
      <c r="C61" s="16"/>
      <c r="D61" s="17"/>
      <c r="E61" s="16"/>
      <c r="F61" s="18"/>
      <c r="G61" s="18"/>
      <c r="H61" s="18"/>
      <c r="I61" s="18"/>
      <c r="L61" s="18"/>
      <c r="M61" s="18"/>
      <c r="Q61" s="16"/>
      <c r="W61" s="17"/>
      <c r="Y61" s="16"/>
      <c r="AB61" s="17"/>
      <c r="AC61" s="15"/>
    </row>
    <row r="62" spans="1:29" ht="71.25" customHeight="1" x14ac:dyDescent="0.25">
      <c r="A62" s="15"/>
      <c r="C62" s="16"/>
      <c r="D62" s="17"/>
      <c r="E62" s="16"/>
      <c r="F62" s="18"/>
      <c r="G62" s="18"/>
      <c r="H62" s="18"/>
      <c r="I62" s="18"/>
      <c r="L62" s="18"/>
      <c r="M62" s="18"/>
      <c r="Q62" s="16"/>
      <c r="W62" s="17"/>
      <c r="Y62" s="16"/>
      <c r="AB62" s="17"/>
      <c r="AC62" s="15"/>
    </row>
    <row r="63" spans="1:29" ht="71.25" customHeight="1" x14ac:dyDescent="0.25">
      <c r="A63" s="15"/>
      <c r="C63" s="16"/>
      <c r="D63" s="17"/>
      <c r="E63" s="16"/>
      <c r="F63" s="18"/>
      <c r="G63" s="18"/>
      <c r="H63" s="18"/>
      <c r="I63" s="18"/>
      <c r="L63" s="18"/>
      <c r="M63" s="18"/>
      <c r="Q63" s="16"/>
      <c r="W63" s="17"/>
      <c r="Y63" s="16"/>
      <c r="AB63" s="17"/>
      <c r="AC63" s="15"/>
    </row>
    <row r="64" spans="1:29" ht="71.25" customHeight="1" x14ac:dyDescent="0.25">
      <c r="A64" s="15"/>
      <c r="C64" s="16"/>
      <c r="D64" s="17"/>
      <c r="E64" s="16"/>
      <c r="F64" s="18"/>
      <c r="G64" s="18"/>
      <c r="H64" s="18"/>
      <c r="I64" s="18"/>
      <c r="L64" s="18"/>
      <c r="M64" s="18"/>
      <c r="Q64" s="16"/>
      <c r="W64" s="17"/>
      <c r="Y64" s="16"/>
      <c r="AB64" s="17"/>
      <c r="AC64" s="15"/>
    </row>
    <row r="65" spans="1:29" ht="71.25" customHeight="1" x14ac:dyDescent="0.25">
      <c r="A65" s="15"/>
      <c r="C65" s="16"/>
      <c r="D65" s="17"/>
      <c r="E65" s="16"/>
      <c r="F65" s="18"/>
      <c r="G65" s="18"/>
      <c r="H65" s="18"/>
      <c r="I65" s="18"/>
      <c r="L65" s="18"/>
      <c r="M65" s="18"/>
      <c r="Q65" s="16"/>
      <c r="W65" s="17"/>
      <c r="Y65" s="16"/>
      <c r="AB65" s="17"/>
      <c r="AC65" s="15"/>
    </row>
    <row r="66" spans="1:29" ht="71.25" customHeight="1" x14ac:dyDescent="0.25">
      <c r="A66" s="15"/>
      <c r="C66" s="16"/>
      <c r="D66" s="17"/>
      <c r="E66" s="16"/>
      <c r="F66" s="18"/>
      <c r="G66" s="18"/>
      <c r="H66" s="18"/>
      <c r="I66" s="18"/>
      <c r="L66" s="18"/>
      <c r="M66" s="18"/>
      <c r="Q66" s="16"/>
      <c r="W66" s="17"/>
      <c r="Y66" s="16"/>
      <c r="AB66" s="17"/>
      <c r="AC66" s="15"/>
    </row>
    <row r="67" spans="1:29" ht="71.25" customHeight="1" x14ac:dyDescent="0.25">
      <c r="A67" s="15"/>
      <c r="C67" s="16"/>
      <c r="D67" s="17"/>
      <c r="E67" s="16"/>
      <c r="F67" s="18"/>
      <c r="G67" s="18"/>
      <c r="H67" s="18"/>
      <c r="I67" s="18"/>
      <c r="L67" s="18"/>
      <c r="M67" s="18"/>
      <c r="Q67" s="16"/>
      <c r="W67" s="17"/>
      <c r="Y67" s="16"/>
      <c r="AB67" s="17"/>
      <c r="AC67" s="15"/>
    </row>
    <row r="68" spans="1:29" ht="71.25" customHeight="1" x14ac:dyDescent="0.25">
      <c r="A68" s="15"/>
      <c r="C68" s="16"/>
      <c r="D68" s="17"/>
      <c r="E68" s="16"/>
      <c r="F68" s="18"/>
      <c r="G68" s="18"/>
      <c r="H68" s="18"/>
      <c r="I68" s="18"/>
      <c r="L68" s="18"/>
      <c r="M68" s="18"/>
      <c r="Q68" s="16"/>
      <c r="W68" s="17"/>
      <c r="Y68" s="16"/>
      <c r="AB68" s="17"/>
      <c r="AC68" s="15"/>
    </row>
    <row r="69" spans="1:29" ht="71.25" customHeight="1" x14ac:dyDescent="0.25">
      <c r="A69" s="15"/>
      <c r="C69" s="16"/>
      <c r="D69" s="17"/>
      <c r="E69" s="16"/>
      <c r="F69" s="18"/>
      <c r="G69" s="18"/>
      <c r="H69" s="18"/>
      <c r="I69" s="18"/>
      <c r="L69" s="18"/>
      <c r="M69" s="18"/>
      <c r="Q69" s="16"/>
      <c r="W69" s="17"/>
      <c r="Y69" s="16"/>
      <c r="AB69" s="17"/>
      <c r="AC69" s="15"/>
    </row>
    <row r="70" spans="1:29" ht="71.25" customHeight="1" x14ac:dyDescent="0.25">
      <c r="A70" s="15"/>
      <c r="C70" s="16"/>
      <c r="D70" s="17"/>
      <c r="E70" s="16"/>
      <c r="F70" s="18"/>
      <c r="G70" s="18"/>
      <c r="H70" s="18"/>
      <c r="I70" s="18"/>
      <c r="L70" s="18"/>
      <c r="M70" s="18"/>
      <c r="Q70" s="16"/>
      <c r="W70" s="17"/>
      <c r="Y70" s="16"/>
      <c r="AB70" s="17"/>
      <c r="AC70" s="15"/>
    </row>
    <row r="71" spans="1:29" ht="71.25" customHeight="1" x14ac:dyDescent="0.25">
      <c r="A71" s="15"/>
      <c r="C71" s="16"/>
      <c r="D71" s="17"/>
      <c r="E71" s="16"/>
      <c r="F71" s="18"/>
      <c r="G71" s="18"/>
      <c r="H71" s="18"/>
      <c r="I71" s="18"/>
      <c r="L71" s="18"/>
      <c r="M71" s="18"/>
      <c r="Q71" s="16"/>
      <c r="W71" s="17"/>
      <c r="Y71" s="16"/>
      <c r="AB71" s="17"/>
      <c r="AC71" s="15"/>
    </row>
    <row r="72" spans="1:29" ht="71.25" customHeight="1" x14ac:dyDescent="0.25">
      <c r="A72" s="15"/>
      <c r="C72" s="16"/>
      <c r="D72" s="17"/>
      <c r="E72" s="16"/>
      <c r="F72" s="18"/>
      <c r="G72" s="18"/>
      <c r="H72" s="18"/>
      <c r="I72" s="18"/>
      <c r="L72" s="18"/>
      <c r="M72" s="18"/>
      <c r="Q72" s="16"/>
      <c r="W72" s="17"/>
      <c r="Y72" s="16"/>
      <c r="AB72" s="17"/>
      <c r="AC72" s="15"/>
    </row>
    <row r="73" spans="1:29" ht="71.25" customHeight="1" x14ac:dyDescent="0.25">
      <c r="A73" s="15"/>
      <c r="C73" s="16"/>
      <c r="D73" s="17"/>
      <c r="E73" s="16"/>
      <c r="F73" s="18"/>
      <c r="G73" s="18"/>
      <c r="H73" s="18"/>
      <c r="I73" s="18"/>
      <c r="L73" s="18"/>
      <c r="M73" s="18"/>
      <c r="Q73" s="16"/>
      <c r="W73" s="17"/>
      <c r="Y73" s="16"/>
      <c r="AB73" s="17"/>
      <c r="AC73" s="15"/>
    </row>
    <row r="74" spans="1:29" ht="71.25" customHeight="1" x14ac:dyDescent="0.25">
      <c r="A74" s="15"/>
      <c r="C74" s="16"/>
      <c r="D74" s="17"/>
      <c r="E74" s="16"/>
      <c r="F74" s="18"/>
      <c r="G74" s="18"/>
      <c r="H74" s="18"/>
      <c r="I74" s="18"/>
      <c r="L74" s="18"/>
      <c r="M74" s="18"/>
      <c r="Q74" s="16"/>
      <c r="W74" s="17"/>
      <c r="Y74" s="16"/>
      <c r="AB74" s="17"/>
      <c r="AC74" s="15"/>
    </row>
    <row r="75" spans="1:29" ht="71.25" customHeight="1" x14ac:dyDescent="0.25">
      <c r="A75" s="15"/>
      <c r="C75" s="16"/>
      <c r="D75" s="17"/>
      <c r="E75" s="16"/>
      <c r="F75" s="18"/>
      <c r="G75" s="18"/>
      <c r="H75" s="18"/>
      <c r="I75" s="18"/>
      <c r="L75" s="18"/>
      <c r="M75" s="18"/>
      <c r="Q75" s="16"/>
      <c r="W75" s="17"/>
      <c r="Y75" s="16"/>
      <c r="AB75" s="17"/>
      <c r="AC75" s="15"/>
    </row>
    <row r="76" spans="1:29" ht="71.25" customHeight="1" x14ac:dyDescent="0.25">
      <c r="A76" s="15"/>
      <c r="C76" s="16"/>
      <c r="D76" s="17"/>
      <c r="E76" s="16"/>
      <c r="F76" s="18"/>
      <c r="G76" s="18"/>
      <c r="H76" s="18"/>
      <c r="I76" s="18"/>
      <c r="L76" s="18"/>
      <c r="M76" s="18"/>
      <c r="Q76" s="16"/>
      <c r="W76" s="17"/>
      <c r="Y76" s="16"/>
      <c r="AB76" s="17"/>
      <c r="AC76" s="15"/>
    </row>
    <row r="77" spans="1:29" ht="71.25" customHeight="1" x14ac:dyDescent="0.25">
      <c r="A77" s="15"/>
      <c r="C77" s="16"/>
      <c r="D77" s="17"/>
      <c r="E77" s="16"/>
      <c r="F77" s="18"/>
      <c r="G77" s="18"/>
      <c r="H77" s="18"/>
      <c r="I77" s="18"/>
      <c r="L77" s="18"/>
      <c r="M77" s="18"/>
      <c r="Q77" s="16"/>
      <c r="W77" s="17"/>
      <c r="Y77" s="16"/>
      <c r="AB77" s="17"/>
      <c r="AC77" s="15"/>
    </row>
    <row r="78" spans="1:29" ht="71.25" customHeight="1" x14ac:dyDescent="0.25">
      <c r="A78" s="15"/>
      <c r="C78" s="16"/>
      <c r="D78" s="17"/>
      <c r="E78" s="16"/>
      <c r="F78" s="18"/>
      <c r="G78" s="18"/>
      <c r="H78" s="18"/>
      <c r="I78" s="18"/>
      <c r="L78" s="18"/>
      <c r="M78" s="18"/>
      <c r="Q78" s="16"/>
      <c r="W78" s="17"/>
      <c r="Y78" s="16"/>
      <c r="AB78" s="17"/>
      <c r="AC78" s="15"/>
    </row>
    <row r="79" spans="1:29" ht="71.25" customHeight="1" x14ac:dyDescent="0.25">
      <c r="A79" s="15"/>
      <c r="C79" s="16"/>
      <c r="D79" s="17"/>
      <c r="E79" s="16"/>
      <c r="F79" s="18"/>
      <c r="G79" s="18"/>
      <c r="H79" s="18"/>
      <c r="I79" s="18"/>
      <c r="L79" s="18"/>
      <c r="M79" s="18"/>
      <c r="Q79" s="16"/>
      <c r="W79" s="17"/>
      <c r="Y79" s="16"/>
      <c r="AB79" s="17"/>
      <c r="AC79" s="15"/>
    </row>
    <row r="80" spans="1:29" ht="71.25" customHeight="1" x14ac:dyDescent="0.25">
      <c r="A80" s="15"/>
      <c r="C80" s="16"/>
      <c r="D80" s="17"/>
      <c r="E80" s="16"/>
      <c r="F80" s="18"/>
      <c r="G80" s="18"/>
      <c r="H80" s="18"/>
      <c r="I80" s="18"/>
      <c r="L80" s="18"/>
      <c r="M80" s="18"/>
      <c r="Q80" s="16"/>
      <c r="W80" s="17"/>
      <c r="Y80" s="16"/>
      <c r="AB80" s="17"/>
      <c r="AC80" s="15"/>
    </row>
    <row r="81" spans="1:29" ht="71.25" customHeight="1" x14ac:dyDescent="0.25">
      <c r="A81" s="15"/>
      <c r="C81" s="16"/>
      <c r="D81" s="17"/>
      <c r="E81" s="16"/>
      <c r="F81" s="18"/>
      <c r="G81" s="18"/>
      <c r="H81" s="18"/>
      <c r="I81" s="18"/>
      <c r="L81" s="18"/>
      <c r="M81" s="18"/>
      <c r="Q81" s="16"/>
      <c r="W81" s="17"/>
      <c r="Y81" s="16"/>
      <c r="AB81" s="17"/>
      <c r="AC81" s="15"/>
    </row>
    <row r="82" spans="1:29" ht="71.25" customHeight="1" x14ac:dyDescent="0.25">
      <c r="A82" s="15"/>
      <c r="C82" s="16"/>
      <c r="D82" s="17"/>
      <c r="E82" s="16"/>
      <c r="F82" s="18"/>
      <c r="G82" s="18"/>
      <c r="H82" s="18"/>
      <c r="I82" s="18"/>
      <c r="L82" s="18"/>
      <c r="M82" s="18"/>
      <c r="Q82" s="16"/>
      <c r="W82" s="17"/>
      <c r="Y82" s="16"/>
      <c r="AB82" s="17"/>
      <c r="AC82" s="15"/>
    </row>
    <row r="83" spans="1:29" ht="71.25" customHeight="1" x14ac:dyDescent="0.25">
      <c r="A83" s="15"/>
      <c r="C83" s="16"/>
      <c r="D83" s="17"/>
      <c r="E83" s="16"/>
      <c r="F83" s="18"/>
      <c r="G83" s="18"/>
      <c r="H83" s="18"/>
      <c r="I83" s="18"/>
      <c r="L83" s="18"/>
      <c r="M83" s="18"/>
      <c r="Q83" s="16"/>
      <c r="W83" s="17"/>
      <c r="Y83" s="16"/>
      <c r="AB83" s="17"/>
      <c r="AC83" s="15"/>
    </row>
    <row r="84" spans="1:29" ht="71.25" customHeight="1" x14ac:dyDescent="0.25">
      <c r="A84" s="15"/>
      <c r="C84" s="16"/>
      <c r="D84" s="17"/>
      <c r="E84" s="16"/>
      <c r="F84" s="18"/>
      <c r="G84" s="18"/>
      <c r="H84" s="18"/>
      <c r="I84" s="18"/>
      <c r="L84" s="18"/>
      <c r="M84" s="18"/>
      <c r="Q84" s="16"/>
      <c r="W84" s="17"/>
      <c r="Y84" s="16"/>
      <c r="AB84" s="17"/>
      <c r="AC84" s="15"/>
    </row>
    <row r="85" spans="1:29" ht="71.25" customHeight="1" x14ac:dyDescent="0.25">
      <c r="A85" s="15"/>
      <c r="C85" s="16"/>
      <c r="D85" s="17"/>
      <c r="E85" s="16"/>
      <c r="F85" s="18"/>
      <c r="G85" s="18"/>
      <c r="H85" s="18"/>
      <c r="I85" s="18"/>
      <c r="L85" s="18"/>
      <c r="M85" s="18"/>
      <c r="Q85" s="16"/>
      <c r="W85" s="17"/>
      <c r="Y85" s="16"/>
      <c r="AB85" s="17"/>
      <c r="AC85" s="15"/>
    </row>
    <row r="86" spans="1:29" ht="71.25" customHeight="1" x14ac:dyDescent="0.25">
      <c r="A86" s="15"/>
      <c r="C86" s="16"/>
      <c r="D86" s="17"/>
      <c r="E86" s="16"/>
      <c r="F86" s="18"/>
      <c r="G86" s="18"/>
      <c r="H86" s="18"/>
      <c r="I86" s="18"/>
      <c r="L86" s="18"/>
      <c r="M86" s="18"/>
      <c r="Q86" s="16"/>
      <c r="W86" s="17"/>
      <c r="Y86" s="16"/>
      <c r="AB86" s="17"/>
      <c r="AC86" s="15"/>
    </row>
    <row r="87" spans="1:29" ht="71.25" customHeight="1" x14ac:dyDescent="0.25">
      <c r="A87" s="15"/>
      <c r="C87" s="16"/>
      <c r="D87" s="17"/>
      <c r="E87" s="16"/>
      <c r="F87" s="18"/>
      <c r="G87" s="18"/>
      <c r="H87" s="18"/>
      <c r="I87" s="18"/>
      <c r="L87" s="18"/>
      <c r="M87" s="18"/>
      <c r="Q87" s="16"/>
      <c r="W87" s="17"/>
      <c r="Y87" s="16"/>
      <c r="AB87" s="17"/>
      <c r="AC87" s="15"/>
    </row>
    <row r="88" spans="1:29" ht="71.25" customHeight="1" x14ac:dyDescent="0.25">
      <c r="A88" s="15"/>
      <c r="C88" s="16"/>
      <c r="D88" s="17"/>
      <c r="E88" s="16"/>
      <c r="F88" s="18"/>
      <c r="G88" s="18"/>
      <c r="H88" s="18"/>
      <c r="I88" s="18"/>
      <c r="L88" s="18"/>
      <c r="M88" s="18"/>
      <c r="Q88" s="16"/>
      <c r="W88" s="17"/>
      <c r="Y88" s="16"/>
      <c r="AB88" s="17"/>
      <c r="AC88" s="15"/>
    </row>
    <row r="89" spans="1:29" ht="71.25" customHeight="1" x14ac:dyDescent="0.25">
      <c r="A89" s="15"/>
      <c r="C89" s="16"/>
      <c r="D89" s="17"/>
      <c r="E89" s="16"/>
      <c r="F89" s="18"/>
      <c r="G89" s="18"/>
      <c r="H89" s="18"/>
      <c r="I89" s="18"/>
      <c r="L89" s="18"/>
      <c r="M89" s="18"/>
      <c r="Q89" s="16"/>
      <c r="W89" s="17"/>
      <c r="Y89" s="16"/>
      <c r="AB89" s="17"/>
      <c r="AC89" s="15"/>
    </row>
    <row r="90" spans="1:29" ht="71.25" customHeight="1" x14ac:dyDescent="0.25">
      <c r="A90" s="15"/>
      <c r="C90" s="16"/>
      <c r="D90" s="17"/>
      <c r="E90" s="16"/>
      <c r="F90" s="18"/>
      <c r="G90" s="18"/>
      <c r="H90" s="18"/>
      <c r="I90" s="18"/>
      <c r="L90" s="18"/>
      <c r="M90" s="18"/>
      <c r="Q90" s="16"/>
      <c r="W90" s="17"/>
      <c r="Y90" s="16"/>
      <c r="AB90" s="17"/>
      <c r="AC90" s="15"/>
    </row>
    <row r="91" spans="1:29" ht="71.25" customHeight="1" x14ac:dyDescent="0.25">
      <c r="A91" s="15"/>
      <c r="C91" s="16"/>
      <c r="D91" s="17"/>
      <c r="E91" s="16"/>
      <c r="F91" s="18"/>
      <c r="G91" s="18"/>
      <c r="H91" s="18"/>
      <c r="I91" s="18"/>
      <c r="L91" s="18"/>
      <c r="M91" s="18"/>
      <c r="Q91" s="16"/>
      <c r="W91" s="17"/>
      <c r="Y91" s="16"/>
      <c r="AB91" s="17"/>
      <c r="AC91" s="15"/>
    </row>
    <row r="92" spans="1:29" ht="71.25" customHeight="1" x14ac:dyDescent="0.25">
      <c r="A92" s="15"/>
      <c r="C92" s="16"/>
      <c r="D92" s="17"/>
      <c r="E92" s="16"/>
      <c r="F92" s="18"/>
      <c r="G92" s="18"/>
      <c r="H92" s="18"/>
      <c r="I92" s="18"/>
      <c r="L92" s="18"/>
      <c r="M92" s="18"/>
      <c r="Q92" s="16"/>
      <c r="W92" s="17"/>
      <c r="Y92" s="16"/>
      <c r="AB92" s="17"/>
      <c r="AC92" s="15"/>
    </row>
    <row r="93" spans="1:29" ht="71.25" customHeight="1" x14ac:dyDescent="0.25">
      <c r="A93" s="15"/>
      <c r="C93" s="16"/>
      <c r="D93" s="17"/>
      <c r="E93" s="16"/>
      <c r="F93" s="18"/>
      <c r="G93" s="18"/>
      <c r="H93" s="18"/>
      <c r="I93" s="18"/>
      <c r="L93" s="18"/>
      <c r="M93" s="18"/>
      <c r="Q93" s="16"/>
      <c r="W93" s="17"/>
      <c r="Y93" s="16"/>
      <c r="AB93" s="17"/>
      <c r="AC93" s="15"/>
    </row>
    <row r="94" spans="1:29" ht="71.25" customHeight="1" x14ac:dyDescent="0.25">
      <c r="A94" s="15"/>
      <c r="C94" s="16"/>
      <c r="D94" s="17"/>
      <c r="E94" s="16"/>
      <c r="F94" s="18"/>
      <c r="G94" s="18"/>
      <c r="H94" s="18"/>
      <c r="I94" s="18"/>
      <c r="L94" s="18"/>
      <c r="M94" s="18"/>
      <c r="Q94" s="16"/>
      <c r="W94" s="17"/>
      <c r="Y94" s="16"/>
      <c r="AB94" s="17"/>
      <c r="AC94" s="15"/>
    </row>
    <row r="95" spans="1:29" ht="71.25" customHeight="1" x14ac:dyDescent="0.25">
      <c r="A95" s="15"/>
      <c r="C95" s="16"/>
      <c r="D95" s="17"/>
      <c r="E95" s="16"/>
      <c r="F95" s="18"/>
      <c r="G95" s="18"/>
      <c r="H95" s="18"/>
      <c r="I95" s="18"/>
      <c r="L95" s="18"/>
      <c r="M95" s="18"/>
      <c r="Q95" s="16"/>
      <c r="W95" s="17"/>
      <c r="Y95" s="16"/>
      <c r="AB95" s="17"/>
      <c r="AC95" s="15"/>
    </row>
    <row r="96" spans="1:29" ht="71.25" customHeight="1" x14ac:dyDescent="0.25">
      <c r="A96" s="15"/>
      <c r="C96" s="16"/>
      <c r="D96" s="17"/>
      <c r="E96" s="16"/>
      <c r="F96" s="18"/>
      <c r="G96" s="18"/>
      <c r="H96" s="18"/>
      <c r="I96" s="18"/>
      <c r="L96" s="18"/>
      <c r="M96" s="18"/>
      <c r="Q96" s="16"/>
      <c r="W96" s="17"/>
      <c r="Y96" s="16"/>
      <c r="AB96" s="17"/>
      <c r="AC96" s="15"/>
    </row>
    <row r="97" spans="1:29" ht="71.25" customHeight="1" x14ac:dyDescent="0.25">
      <c r="A97" s="15"/>
      <c r="C97" s="16"/>
      <c r="D97" s="17"/>
      <c r="E97" s="16"/>
      <c r="F97" s="18"/>
      <c r="G97" s="18"/>
      <c r="H97" s="18"/>
      <c r="I97" s="18"/>
      <c r="L97" s="18"/>
      <c r="M97" s="18"/>
      <c r="Q97" s="16"/>
      <c r="W97" s="17"/>
      <c r="Y97" s="16"/>
      <c r="AB97" s="17"/>
      <c r="AC97" s="15"/>
    </row>
    <row r="98" spans="1:29" ht="71.25" customHeight="1" x14ac:dyDescent="0.25">
      <c r="A98" s="15"/>
      <c r="C98" s="16"/>
      <c r="D98" s="17"/>
      <c r="E98" s="16"/>
      <c r="F98" s="18"/>
      <c r="G98" s="18"/>
      <c r="H98" s="18"/>
      <c r="I98" s="18"/>
      <c r="L98" s="18"/>
      <c r="M98" s="18"/>
      <c r="Q98" s="16"/>
      <c r="W98" s="17"/>
      <c r="Y98" s="16"/>
      <c r="AB98" s="17"/>
      <c r="AC98" s="15"/>
    </row>
    <row r="99" spans="1:29" ht="71.25" customHeight="1" x14ac:dyDescent="0.25">
      <c r="A99" s="15"/>
      <c r="C99" s="16"/>
      <c r="D99" s="17"/>
      <c r="E99" s="16"/>
      <c r="F99" s="18"/>
      <c r="G99" s="18"/>
      <c r="H99" s="18"/>
      <c r="I99" s="18"/>
      <c r="L99" s="18"/>
      <c r="M99" s="18"/>
      <c r="Q99" s="16"/>
      <c r="W99" s="17"/>
      <c r="Y99" s="16"/>
      <c r="AB99" s="17"/>
      <c r="AC99" s="15"/>
    </row>
    <row r="100" spans="1:29" ht="71.25" customHeight="1" x14ac:dyDescent="0.25">
      <c r="A100" s="15"/>
      <c r="C100" s="16"/>
      <c r="D100" s="17"/>
      <c r="E100" s="16"/>
      <c r="F100" s="18"/>
      <c r="G100" s="18"/>
      <c r="H100" s="18"/>
      <c r="I100" s="18"/>
      <c r="L100" s="18"/>
      <c r="M100" s="18"/>
      <c r="Q100" s="16"/>
      <c r="W100" s="17"/>
      <c r="Y100" s="16"/>
      <c r="AB100" s="17"/>
      <c r="AC100" s="15"/>
    </row>
    <row r="101" spans="1:29" ht="71.25" customHeight="1" x14ac:dyDescent="0.25">
      <c r="A101" s="15"/>
      <c r="C101" s="16"/>
      <c r="D101" s="17"/>
      <c r="E101" s="16"/>
      <c r="F101" s="18"/>
      <c r="G101" s="18"/>
      <c r="H101" s="18"/>
      <c r="I101" s="18"/>
      <c r="L101" s="18"/>
      <c r="M101" s="18"/>
      <c r="Q101" s="16"/>
      <c r="W101" s="17"/>
      <c r="Y101" s="16"/>
      <c r="AB101" s="17"/>
      <c r="AC101" s="15"/>
    </row>
    <row r="102" spans="1:29" ht="71.25" customHeight="1" x14ac:dyDescent="0.25">
      <c r="A102" s="15"/>
      <c r="C102" s="16"/>
      <c r="D102" s="17"/>
      <c r="E102" s="16"/>
      <c r="F102" s="18"/>
      <c r="G102" s="18"/>
      <c r="H102" s="18"/>
      <c r="I102" s="18"/>
      <c r="L102" s="18"/>
      <c r="M102" s="18"/>
      <c r="Q102" s="16"/>
      <c r="W102" s="17"/>
      <c r="Y102" s="16"/>
      <c r="AB102" s="17"/>
      <c r="AC102" s="15"/>
    </row>
    <row r="103" spans="1:29" ht="71.25" customHeight="1" x14ac:dyDescent="0.25">
      <c r="A103" s="15"/>
      <c r="C103" s="16"/>
      <c r="D103" s="17"/>
      <c r="E103" s="16"/>
      <c r="F103" s="18"/>
      <c r="G103" s="18"/>
      <c r="H103" s="18"/>
      <c r="I103" s="18"/>
      <c r="L103" s="18"/>
      <c r="M103" s="18"/>
      <c r="Q103" s="16"/>
      <c r="W103" s="17"/>
      <c r="Y103" s="16"/>
      <c r="AB103" s="17"/>
      <c r="AC103" s="15"/>
    </row>
    <row r="104" spans="1:29" ht="71.25" customHeight="1" x14ac:dyDescent="0.25">
      <c r="A104" s="15"/>
      <c r="C104" s="16"/>
      <c r="D104" s="17"/>
      <c r="E104" s="16"/>
      <c r="F104" s="18"/>
      <c r="G104" s="18"/>
      <c r="H104" s="18"/>
      <c r="I104" s="18"/>
      <c r="L104" s="18"/>
      <c r="M104" s="18"/>
      <c r="Q104" s="16"/>
      <c r="W104" s="17"/>
      <c r="Y104" s="16"/>
      <c r="AB104" s="17"/>
      <c r="AC104" s="15"/>
    </row>
    <row r="105" spans="1:29" ht="71.25" customHeight="1" x14ac:dyDescent="0.25">
      <c r="A105" s="15"/>
      <c r="C105" s="16"/>
      <c r="D105" s="17"/>
      <c r="E105" s="16"/>
      <c r="F105" s="18"/>
      <c r="G105" s="18"/>
      <c r="H105" s="18"/>
      <c r="I105" s="18"/>
      <c r="L105" s="18"/>
      <c r="M105" s="18"/>
      <c r="Q105" s="16"/>
      <c r="W105" s="17"/>
      <c r="Y105" s="16"/>
      <c r="AB105" s="17"/>
      <c r="AC105" s="15"/>
    </row>
    <row r="106" spans="1:29" ht="71.25" customHeight="1" x14ac:dyDescent="0.25">
      <c r="A106" s="15"/>
      <c r="C106" s="16"/>
      <c r="D106" s="17"/>
      <c r="E106" s="16"/>
      <c r="F106" s="18"/>
      <c r="G106" s="18"/>
      <c r="H106" s="18"/>
      <c r="I106" s="18"/>
      <c r="L106" s="18"/>
      <c r="M106" s="18"/>
      <c r="Q106" s="16"/>
      <c r="W106" s="17"/>
      <c r="Y106" s="16"/>
      <c r="AB106" s="17"/>
      <c r="AC106" s="15"/>
    </row>
    <row r="107" spans="1:29" ht="71.25" customHeight="1" x14ac:dyDescent="0.25">
      <c r="A107" s="15"/>
      <c r="C107" s="16"/>
      <c r="D107" s="17"/>
      <c r="E107" s="16"/>
      <c r="F107" s="18"/>
      <c r="G107" s="18"/>
      <c r="H107" s="18"/>
      <c r="I107" s="18"/>
      <c r="L107" s="18"/>
      <c r="M107" s="18"/>
      <c r="Q107" s="16"/>
      <c r="W107" s="17"/>
      <c r="Y107" s="16"/>
      <c r="AB107" s="17"/>
      <c r="AC107" s="15"/>
    </row>
    <row r="108" spans="1:29" ht="71.25" customHeight="1" x14ac:dyDescent="0.25">
      <c r="A108" s="15"/>
      <c r="C108" s="16"/>
      <c r="D108" s="17"/>
      <c r="E108" s="16"/>
      <c r="F108" s="18"/>
      <c r="G108" s="18"/>
      <c r="H108" s="18"/>
      <c r="I108" s="18"/>
      <c r="L108" s="18"/>
      <c r="M108" s="18"/>
      <c r="Q108" s="16"/>
      <c r="W108" s="17"/>
      <c r="Y108" s="16"/>
      <c r="AB108" s="17"/>
      <c r="AC108" s="15"/>
    </row>
    <row r="109" spans="1:29" ht="71.25" customHeight="1" x14ac:dyDescent="0.25">
      <c r="A109" s="15"/>
      <c r="C109" s="16"/>
      <c r="D109" s="17"/>
      <c r="E109" s="16"/>
      <c r="F109" s="18"/>
      <c r="G109" s="18"/>
      <c r="H109" s="18"/>
      <c r="I109" s="18"/>
      <c r="L109" s="18"/>
      <c r="M109" s="18"/>
      <c r="Q109" s="16"/>
      <c r="W109" s="17"/>
      <c r="Y109" s="16"/>
      <c r="AB109" s="17"/>
      <c r="AC109" s="15"/>
    </row>
    <row r="110" spans="1:29" ht="71.25" customHeight="1" x14ac:dyDescent="0.25">
      <c r="A110" s="15"/>
      <c r="C110" s="16"/>
      <c r="D110" s="17"/>
      <c r="E110" s="16"/>
      <c r="F110" s="18"/>
      <c r="G110" s="18"/>
      <c r="H110" s="18"/>
      <c r="I110" s="18"/>
      <c r="L110" s="18"/>
      <c r="M110" s="18"/>
      <c r="Q110" s="16"/>
      <c r="W110" s="17"/>
      <c r="Y110" s="16"/>
      <c r="AB110" s="17"/>
      <c r="AC110" s="15"/>
    </row>
    <row r="111" spans="1:29" ht="71.25" customHeight="1" x14ac:dyDescent="0.25">
      <c r="A111" s="15"/>
      <c r="C111" s="16"/>
      <c r="D111" s="17"/>
      <c r="E111" s="16"/>
      <c r="F111" s="18"/>
      <c r="G111" s="18"/>
      <c r="H111" s="18"/>
      <c r="I111" s="18"/>
      <c r="L111" s="18"/>
      <c r="M111" s="18"/>
      <c r="Q111" s="16"/>
      <c r="W111" s="17"/>
      <c r="Y111" s="16"/>
      <c r="AB111" s="17"/>
      <c r="AC111" s="15"/>
    </row>
    <row r="112" spans="1:29" ht="71.25" customHeight="1" x14ac:dyDescent="0.25">
      <c r="A112" s="15"/>
      <c r="C112" s="16"/>
      <c r="D112" s="17"/>
      <c r="E112" s="16"/>
      <c r="F112" s="18"/>
      <c r="G112" s="18"/>
      <c r="H112" s="18"/>
      <c r="I112" s="18"/>
      <c r="L112" s="18"/>
      <c r="M112" s="18"/>
      <c r="Q112" s="16"/>
      <c r="W112" s="17"/>
      <c r="Y112" s="16"/>
      <c r="AB112" s="17"/>
      <c r="AC112" s="15"/>
    </row>
    <row r="113" spans="1:29" ht="71.25" customHeight="1" x14ac:dyDescent="0.25">
      <c r="A113" s="15"/>
      <c r="C113" s="16"/>
      <c r="D113" s="17"/>
      <c r="E113" s="16"/>
      <c r="F113" s="18"/>
      <c r="G113" s="18"/>
      <c r="H113" s="18"/>
      <c r="I113" s="18"/>
      <c r="L113" s="18"/>
      <c r="M113" s="18"/>
      <c r="Q113" s="16"/>
      <c r="W113" s="17"/>
      <c r="Y113" s="16"/>
      <c r="AB113" s="17"/>
      <c r="AC113" s="15"/>
    </row>
    <row r="114" spans="1:29" ht="71.25" customHeight="1" x14ac:dyDescent="0.25">
      <c r="A114" s="15"/>
      <c r="C114" s="16"/>
      <c r="D114" s="17"/>
      <c r="E114" s="16"/>
      <c r="F114" s="18"/>
      <c r="G114" s="18"/>
      <c r="H114" s="18"/>
      <c r="I114" s="18"/>
      <c r="L114" s="18"/>
      <c r="M114" s="18"/>
      <c r="Q114" s="16"/>
      <c r="W114" s="17"/>
      <c r="Y114" s="16"/>
      <c r="AB114" s="17"/>
      <c r="AC114" s="15"/>
    </row>
    <row r="115" spans="1:29" ht="71.25" customHeight="1" x14ac:dyDescent="0.25">
      <c r="A115" s="15"/>
      <c r="C115" s="16"/>
      <c r="D115" s="17"/>
      <c r="E115" s="16"/>
      <c r="F115" s="18"/>
      <c r="G115" s="18"/>
      <c r="H115" s="18"/>
      <c r="I115" s="18"/>
      <c r="L115" s="18"/>
      <c r="M115" s="18"/>
      <c r="Q115" s="16"/>
      <c r="W115" s="17"/>
      <c r="Y115" s="16"/>
      <c r="AB115" s="17"/>
      <c r="AC115" s="15"/>
    </row>
    <row r="116" spans="1:29" ht="71.25" customHeight="1" x14ac:dyDescent="0.25">
      <c r="A116" s="15"/>
      <c r="C116" s="16"/>
      <c r="D116" s="17"/>
      <c r="E116" s="16"/>
      <c r="F116" s="18"/>
      <c r="G116" s="18"/>
      <c r="H116" s="18"/>
      <c r="I116" s="18"/>
      <c r="L116" s="18"/>
      <c r="M116" s="18"/>
      <c r="Q116" s="16"/>
      <c r="W116" s="17"/>
      <c r="Y116" s="16"/>
      <c r="AB116" s="17"/>
      <c r="AC116" s="15"/>
    </row>
    <row r="117" spans="1:29" ht="71.25" customHeight="1" x14ac:dyDescent="0.25">
      <c r="A117" s="15"/>
      <c r="C117" s="16"/>
      <c r="D117" s="17"/>
      <c r="E117" s="16"/>
      <c r="F117" s="18"/>
      <c r="G117" s="18"/>
      <c r="H117" s="18"/>
      <c r="I117" s="18"/>
      <c r="L117" s="18"/>
      <c r="M117" s="18"/>
      <c r="Q117" s="16"/>
      <c r="W117" s="17"/>
      <c r="Y117" s="16"/>
      <c r="AB117" s="17"/>
      <c r="AC117" s="15"/>
    </row>
    <row r="118" spans="1:29" ht="71.25" customHeight="1" x14ac:dyDescent="0.25">
      <c r="A118" s="15"/>
      <c r="C118" s="16"/>
      <c r="D118" s="17"/>
      <c r="E118" s="16"/>
      <c r="F118" s="18"/>
      <c r="G118" s="18"/>
      <c r="H118" s="18"/>
      <c r="I118" s="18"/>
      <c r="L118" s="18"/>
      <c r="M118" s="18"/>
      <c r="Q118" s="16"/>
      <c r="W118" s="17"/>
      <c r="Y118" s="16"/>
      <c r="AB118" s="17"/>
      <c r="AC118" s="15"/>
    </row>
    <row r="119" spans="1:29" ht="71.25" customHeight="1" x14ac:dyDescent="0.25">
      <c r="A119" s="15"/>
      <c r="C119" s="16"/>
      <c r="D119" s="17"/>
      <c r="E119" s="16"/>
      <c r="F119" s="18"/>
      <c r="G119" s="18"/>
      <c r="H119" s="18"/>
      <c r="I119" s="18"/>
      <c r="L119" s="18"/>
      <c r="M119" s="18"/>
      <c r="Q119" s="16"/>
      <c r="W119" s="17"/>
      <c r="Y119" s="16"/>
      <c r="AB119" s="17"/>
      <c r="AC119" s="15"/>
    </row>
    <row r="120" spans="1:29" ht="71.25" customHeight="1" x14ac:dyDescent="0.25">
      <c r="A120" s="15"/>
      <c r="C120" s="16"/>
      <c r="D120" s="17"/>
      <c r="E120" s="16"/>
      <c r="F120" s="18"/>
      <c r="G120" s="18"/>
      <c r="H120" s="18"/>
      <c r="I120" s="18"/>
      <c r="L120" s="18"/>
      <c r="M120" s="18"/>
      <c r="Q120" s="16"/>
      <c r="W120" s="17"/>
      <c r="Y120" s="16"/>
      <c r="AB120" s="17"/>
      <c r="AC120" s="15"/>
    </row>
    <row r="121" spans="1:29" ht="71.25" customHeight="1" x14ac:dyDescent="0.25">
      <c r="A121" s="15"/>
      <c r="C121" s="16"/>
      <c r="D121" s="17"/>
      <c r="E121" s="16"/>
      <c r="F121" s="18"/>
      <c r="G121" s="18"/>
      <c r="H121" s="18"/>
      <c r="I121" s="18"/>
      <c r="L121" s="18"/>
      <c r="M121" s="18"/>
      <c r="Q121" s="16"/>
      <c r="W121" s="17"/>
      <c r="Y121" s="16"/>
      <c r="AB121" s="17"/>
      <c r="AC121" s="15"/>
    </row>
    <row r="122" spans="1:29" ht="71.25" customHeight="1" x14ac:dyDescent="0.25">
      <c r="A122" s="15"/>
      <c r="C122" s="16"/>
      <c r="D122" s="17"/>
      <c r="E122" s="16"/>
      <c r="F122" s="18"/>
      <c r="G122" s="18"/>
      <c r="H122" s="18"/>
      <c r="I122" s="18"/>
      <c r="L122" s="18"/>
      <c r="M122" s="18"/>
      <c r="Q122" s="16"/>
      <c r="W122" s="17"/>
      <c r="Y122" s="16"/>
      <c r="AB122" s="17"/>
      <c r="AC122" s="15"/>
    </row>
    <row r="123" spans="1:29" ht="71.25" customHeight="1" x14ac:dyDescent="0.25">
      <c r="A123" s="15"/>
      <c r="C123" s="16"/>
      <c r="D123" s="17"/>
      <c r="E123" s="16"/>
      <c r="F123" s="18"/>
      <c r="G123" s="18"/>
      <c r="H123" s="18"/>
      <c r="I123" s="18"/>
      <c r="L123" s="18"/>
      <c r="M123" s="18"/>
      <c r="Q123" s="16"/>
      <c r="W123" s="17"/>
      <c r="Y123" s="16"/>
      <c r="AB123" s="17"/>
      <c r="AC123" s="15"/>
    </row>
    <row r="124" spans="1:29" ht="71.25" customHeight="1" x14ac:dyDescent="0.25">
      <c r="A124" s="15"/>
      <c r="C124" s="16"/>
      <c r="D124" s="17"/>
      <c r="E124" s="16"/>
      <c r="F124" s="18"/>
      <c r="G124" s="18"/>
      <c r="H124" s="18"/>
      <c r="I124" s="18"/>
      <c r="L124" s="18"/>
      <c r="M124" s="18"/>
      <c r="Q124" s="16"/>
      <c r="W124" s="17"/>
      <c r="Y124" s="16"/>
      <c r="AB124" s="17"/>
      <c r="AC124" s="15"/>
    </row>
    <row r="125" spans="1:29" ht="71.25" customHeight="1" x14ac:dyDescent="0.25">
      <c r="A125" s="15"/>
      <c r="C125" s="16"/>
      <c r="D125" s="17"/>
      <c r="E125" s="16"/>
      <c r="F125" s="18"/>
      <c r="G125" s="18"/>
      <c r="H125" s="18"/>
      <c r="I125" s="18"/>
      <c r="L125" s="18"/>
      <c r="M125" s="18"/>
      <c r="Q125" s="16"/>
      <c r="W125" s="17"/>
      <c r="Y125" s="16"/>
      <c r="AB125" s="17"/>
      <c r="AC125" s="15"/>
    </row>
    <row r="126" spans="1:29" ht="71.25" customHeight="1" x14ac:dyDescent="0.25">
      <c r="A126" s="15"/>
      <c r="C126" s="16"/>
      <c r="D126" s="17"/>
      <c r="E126" s="16"/>
      <c r="F126" s="18"/>
      <c r="G126" s="18"/>
      <c r="H126" s="18"/>
      <c r="I126" s="18"/>
      <c r="L126" s="18"/>
      <c r="M126" s="18"/>
      <c r="Q126" s="16"/>
      <c r="W126" s="17"/>
      <c r="Y126" s="16"/>
      <c r="AB126" s="17"/>
      <c r="AC126" s="15"/>
    </row>
    <row r="127" spans="1:29" ht="71.25" customHeight="1" x14ac:dyDescent="0.25">
      <c r="A127" s="15"/>
      <c r="C127" s="16"/>
      <c r="D127" s="17"/>
      <c r="E127" s="16"/>
      <c r="F127" s="18"/>
      <c r="G127" s="18"/>
      <c r="H127" s="18"/>
      <c r="I127" s="18"/>
      <c r="L127" s="18"/>
      <c r="M127" s="18"/>
      <c r="Q127" s="16"/>
      <c r="W127" s="17"/>
      <c r="Y127" s="16"/>
      <c r="AB127" s="17"/>
      <c r="AC127" s="15"/>
    </row>
    <row r="128" spans="1:29" ht="71.25" customHeight="1" x14ac:dyDescent="0.25">
      <c r="A128" s="15"/>
      <c r="C128" s="16"/>
      <c r="D128" s="17"/>
      <c r="E128" s="16"/>
      <c r="F128" s="18"/>
      <c r="G128" s="18"/>
      <c r="H128" s="18"/>
      <c r="I128" s="18"/>
      <c r="L128" s="18"/>
      <c r="M128" s="18"/>
      <c r="Q128" s="16"/>
      <c r="W128" s="17"/>
      <c r="Y128" s="16"/>
      <c r="AB128" s="17"/>
      <c r="AC128" s="15"/>
    </row>
    <row r="129" spans="1:29" ht="71.25" customHeight="1" x14ac:dyDescent="0.25">
      <c r="A129" s="15"/>
      <c r="C129" s="16"/>
      <c r="D129" s="17"/>
      <c r="E129" s="16"/>
      <c r="F129" s="18"/>
      <c r="G129" s="18"/>
      <c r="H129" s="18"/>
      <c r="I129" s="18"/>
      <c r="L129" s="18"/>
      <c r="M129" s="18"/>
      <c r="Q129" s="16"/>
      <c r="W129" s="17"/>
      <c r="Y129" s="16"/>
      <c r="AB129" s="17"/>
      <c r="AC129" s="15"/>
    </row>
    <row r="130" spans="1:29" ht="71.25" customHeight="1" x14ac:dyDescent="0.25">
      <c r="A130" s="15"/>
      <c r="C130" s="16"/>
      <c r="D130" s="17"/>
      <c r="E130" s="16"/>
      <c r="F130" s="18"/>
      <c r="G130" s="18"/>
      <c r="H130" s="18"/>
      <c r="I130" s="18"/>
      <c r="L130" s="18"/>
      <c r="M130" s="18"/>
      <c r="Q130" s="16"/>
      <c r="W130" s="17"/>
      <c r="Y130" s="16"/>
      <c r="AB130" s="17"/>
      <c r="AC130" s="15"/>
    </row>
    <row r="131" spans="1:29" ht="71.25" customHeight="1" x14ac:dyDescent="0.25">
      <c r="A131" s="15"/>
      <c r="C131" s="16"/>
      <c r="D131" s="17"/>
      <c r="E131" s="16"/>
      <c r="F131" s="18"/>
      <c r="G131" s="18"/>
      <c r="H131" s="18"/>
      <c r="I131" s="18"/>
      <c r="L131" s="18"/>
      <c r="M131" s="18"/>
      <c r="Q131" s="16"/>
      <c r="W131" s="17"/>
      <c r="Y131" s="16"/>
      <c r="AB131" s="17"/>
      <c r="AC131" s="15"/>
    </row>
    <row r="132" spans="1:29" ht="71.25" customHeight="1" x14ac:dyDescent="0.25">
      <c r="A132" s="15"/>
      <c r="C132" s="16"/>
      <c r="D132" s="17"/>
      <c r="E132" s="16"/>
      <c r="F132" s="18"/>
      <c r="G132" s="18"/>
      <c r="H132" s="18"/>
      <c r="I132" s="18"/>
      <c r="L132" s="18"/>
      <c r="M132" s="18"/>
      <c r="Q132" s="16"/>
      <c r="W132" s="17"/>
      <c r="Y132" s="16"/>
      <c r="AB132" s="17"/>
      <c r="AC132" s="15"/>
    </row>
    <row r="133" spans="1:29" ht="71.25" customHeight="1" x14ac:dyDescent="0.25">
      <c r="A133" s="15"/>
      <c r="C133" s="16"/>
      <c r="D133" s="17"/>
      <c r="E133" s="16"/>
      <c r="F133" s="18"/>
      <c r="G133" s="18"/>
      <c r="H133" s="18"/>
      <c r="I133" s="18"/>
      <c r="L133" s="18"/>
      <c r="M133" s="18"/>
      <c r="Q133" s="16"/>
      <c r="W133" s="17"/>
      <c r="Y133" s="16"/>
      <c r="AB133" s="17"/>
      <c r="AC133" s="15"/>
    </row>
    <row r="134" spans="1:29" ht="71.25" customHeight="1" x14ac:dyDescent="0.25">
      <c r="A134" s="15"/>
      <c r="C134" s="16"/>
      <c r="D134" s="17"/>
      <c r="E134" s="16"/>
      <c r="F134" s="18"/>
      <c r="G134" s="18"/>
      <c r="H134" s="18"/>
      <c r="I134" s="18"/>
      <c r="L134" s="18"/>
      <c r="M134" s="18"/>
      <c r="Q134" s="16"/>
      <c r="W134" s="17"/>
      <c r="Y134" s="16"/>
      <c r="AB134" s="17"/>
      <c r="AC134" s="15"/>
    </row>
    <row r="135" spans="1:29" ht="71.25" customHeight="1" x14ac:dyDescent="0.25">
      <c r="A135" s="15"/>
      <c r="C135" s="16"/>
      <c r="D135" s="17"/>
      <c r="E135" s="16"/>
      <c r="F135" s="18"/>
      <c r="G135" s="18"/>
      <c r="H135" s="18"/>
      <c r="I135" s="18"/>
      <c r="L135" s="18"/>
      <c r="M135" s="18"/>
      <c r="Q135" s="16"/>
      <c r="W135" s="17"/>
      <c r="Y135" s="16"/>
      <c r="AB135" s="17"/>
      <c r="AC135" s="15"/>
    </row>
    <row r="136" spans="1:29" ht="71.25" customHeight="1" x14ac:dyDescent="0.25">
      <c r="A136" s="15"/>
      <c r="C136" s="16"/>
      <c r="D136" s="17"/>
      <c r="E136" s="16"/>
      <c r="F136" s="18"/>
      <c r="G136" s="18"/>
      <c r="H136" s="18"/>
      <c r="I136" s="18"/>
      <c r="L136" s="18"/>
      <c r="M136" s="18"/>
      <c r="Q136" s="16"/>
      <c r="W136" s="17"/>
      <c r="Y136" s="16"/>
      <c r="AB136" s="17"/>
      <c r="AC136" s="15"/>
    </row>
    <row r="137" spans="1:29" ht="71.25" customHeight="1" x14ac:dyDescent="0.25">
      <c r="A137" s="15"/>
      <c r="C137" s="16"/>
      <c r="D137" s="17"/>
      <c r="E137" s="16"/>
      <c r="F137" s="18"/>
      <c r="G137" s="18"/>
      <c r="H137" s="18"/>
      <c r="I137" s="18"/>
      <c r="L137" s="18"/>
      <c r="M137" s="18"/>
      <c r="Q137" s="16"/>
      <c r="W137" s="17"/>
      <c r="Y137" s="16"/>
      <c r="AB137" s="17"/>
      <c r="AC137" s="15"/>
    </row>
    <row r="138" spans="1:29" ht="71.25" customHeight="1" x14ac:dyDescent="0.25">
      <c r="A138" s="15"/>
      <c r="C138" s="16"/>
      <c r="D138" s="17"/>
      <c r="E138" s="16"/>
      <c r="F138" s="18"/>
      <c r="G138" s="18"/>
      <c r="H138" s="18"/>
      <c r="I138" s="18"/>
      <c r="L138" s="18"/>
      <c r="M138" s="18"/>
      <c r="Q138" s="16"/>
      <c r="W138" s="17"/>
      <c r="Y138" s="16"/>
      <c r="AB138" s="17"/>
      <c r="AC138" s="15"/>
    </row>
    <row r="139" spans="1:29" ht="71.25" customHeight="1" x14ac:dyDescent="0.25">
      <c r="A139" s="15"/>
      <c r="C139" s="16"/>
      <c r="D139" s="17"/>
      <c r="E139" s="16"/>
      <c r="F139" s="18"/>
      <c r="G139" s="18"/>
      <c r="H139" s="18"/>
      <c r="I139" s="18"/>
      <c r="L139" s="18"/>
      <c r="M139" s="18"/>
      <c r="Q139" s="16"/>
      <c r="W139" s="17"/>
      <c r="Y139" s="16"/>
      <c r="AB139" s="17"/>
      <c r="AC139" s="15"/>
    </row>
    <row r="140" spans="1:29" ht="71.25" customHeight="1" x14ac:dyDescent="0.25">
      <c r="A140" s="15"/>
      <c r="C140" s="16"/>
      <c r="D140" s="17"/>
      <c r="E140" s="16"/>
      <c r="F140" s="18"/>
      <c r="G140" s="18"/>
      <c r="H140" s="18"/>
      <c r="I140" s="18"/>
      <c r="L140" s="18"/>
      <c r="M140" s="18"/>
      <c r="Q140" s="16"/>
      <c r="W140" s="17"/>
      <c r="Y140" s="16"/>
      <c r="AB140" s="17"/>
      <c r="AC140" s="15"/>
    </row>
    <row r="141" spans="1:29" ht="71.25" customHeight="1" x14ac:dyDescent="0.25">
      <c r="A141" s="15"/>
      <c r="C141" s="16"/>
      <c r="D141" s="17"/>
      <c r="E141" s="16"/>
      <c r="F141" s="18"/>
      <c r="G141" s="18"/>
      <c r="H141" s="18"/>
      <c r="I141" s="18"/>
      <c r="L141" s="18"/>
      <c r="M141" s="18"/>
      <c r="Q141" s="16"/>
      <c r="W141" s="17"/>
      <c r="Y141" s="16"/>
      <c r="AB141" s="17"/>
      <c r="AC141" s="15"/>
    </row>
    <row r="142" spans="1:29" ht="71.25" customHeight="1" x14ac:dyDescent="0.25">
      <c r="A142" s="15"/>
      <c r="C142" s="16"/>
      <c r="D142" s="17"/>
      <c r="E142" s="16"/>
      <c r="F142" s="18"/>
      <c r="G142" s="18"/>
      <c r="H142" s="18"/>
      <c r="I142" s="18"/>
      <c r="L142" s="18"/>
      <c r="M142" s="18"/>
      <c r="Q142" s="16"/>
      <c r="W142" s="17"/>
      <c r="Y142" s="16"/>
      <c r="AB142" s="17"/>
      <c r="AC142" s="15"/>
    </row>
    <row r="143" spans="1:29" ht="71.25" customHeight="1" x14ac:dyDescent="0.25">
      <c r="A143" s="15"/>
      <c r="C143" s="16"/>
      <c r="D143" s="17"/>
      <c r="E143" s="16"/>
      <c r="F143" s="18"/>
      <c r="G143" s="18"/>
      <c r="H143" s="18"/>
      <c r="I143" s="18"/>
      <c r="L143" s="18"/>
      <c r="M143" s="18"/>
      <c r="Q143" s="16"/>
      <c r="W143" s="17"/>
      <c r="Y143" s="16"/>
      <c r="AB143" s="17"/>
      <c r="AC143" s="15"/>
    </row>
    <row r="144" spans="1:29" ht="71.25" customHeight="1" x14ac:dyDescent="0.25">
      <c r="A144" s="15"/>
      <c r="C144" s="16"/>
      <c r="D144" s="17"/>
      <c r="E144" s="16"/>
      <c r="F144" s="18"/>
      <c r="G144" s="18"/>
      <c r="H144" s="18"/>
      <c r="I144" s="18"/>
      <c r="L144" s="18"/>
      <c r="M144" s="18"/>
      <c r="Q144" s="16"/>
      <c r="W144" s="17"/>
      <c r="Y144" s="16"/>
      <c r="AB144" s="17"/>
      <c r="AC144" s="15"/>
    </row>
    <row r="145" spans="1:29" ht="71.25" customHeight="1" x14ac:dyDescent="0.25">
      <c r="A145" s="15"/>
      <c r="C145" s="16"/>
      <c r="D145" s="17"/>
      <c r="E145" s="16"/>
      <c r="F145" s="18"/>
      <c r="G145" s="18"/>
      <c r="H145" s="18"/>
      <c r="I145" s="18"/>
      <c r="L145" s="18"/>
      <c r="M145" s="18"/>
      <c r="Q145" s="16"/>
      <c r="W145" s="17"/>
      <c r="Y145" s="16"/>
      <c r="AB145" s="17"/>
      <c r="AC145" s="15"/>
    </row>
    <row r="146" spans="1:29" ht="71.25" customHeight="1" x14ac:dyDescent="0.25">
      <c r="A146" s="15"/>
      <c r="C146" s="16"/>
      <c r="D146" s="17"/>
      <c r="E146" s="16"/>
      <c r="F146" s="18"/>
      <c r="G146" s="18"/>
      <c r="H146" s="18"/>
      <c r="I146" s="18"/>
      <c r="L146" s="18"/>
      <c r="M146" s="18"/>
      <c r="Q146" s="16"/>
      <c r="W146" s="17"/>
      <c r="Y146" s="16"/>
      <c r="AB146" s="17"/>
      <c r="AC146" s="15"/>
    </row>
    <row r="147" spans="1:29" ht="71.25" customHeight="1" x14ac:dyDescent="0.25">
      <c r="A147" s="15"/>
      <c r="C147" s="16"/>
      <c r="D147" s="17"/>
      <c r="E147" s="16"/>
      <c r="F147" s="18"/>
      <c r="G147" s="18"/>
      <c r="H147" s="18"/>
      <c r="I147" s="18"/>
      <c r="L147" s="18"/>
      <c r="M147" s="18"/>
      <c r="Q147" s="16"/>
      <c r="W147" s="17"/>
      <c r="Y147" s="16"/>
      <c r="AB147" s="17"/>
      <c r="AC147" s="15"/>
    </row>
    <row r="148" spans="1:29" ht="71.25" customHeight="1" x14ac:dyDescent="0.25">
      <c r="A148" s="15"/>
      <c r="C148" s="16"/>
      <c r="D148" s="17"/>
      <c r="E148" s="16"/>
      <c r="F148" s="18"/>
      <c r="G148" s="18"/>
      <c r="H148" s="18"/>
      <c r="I148" s="18"/>
      <c r="L148" s="18"/>
      <c r="M148" s="18"/>
      <c r="Q148" s="16"/>
      <c r="W148" s="17"/>
      <c r="Y148" s="16"/>
      <c r="AB148" s="17"/>
      <c r="AC148" s="15"/>
    </row>
    <row r="149" spans="1:29" ht="71.25" customHeight="1" thickBot="1" x14ac:dyDescent="0.3">
      <c r="A149" s="19"/>
      <c r="B149" s="20"/>
      <c r="C149" s="20"/>
      <c r="D149" s="21"/>
      <c r="E149" s="20"/>
      <c r="F149" s="22"/>
      <c r="G149" s="22"/>
      <c r="H149" s="22"/>
      <c r="I149" s="22"/>
      <c r="J149" s="23"/>
      <c r="K149" s="23"/>
      <c r="L149" s="22"/>
      <c r="M149" s="22"/>
      <c r="N149" s="23"/>
      <c r="O149" s="23"/>
      <c r="P149" s="23"/>
      <c r="Q149" s="20"/>
      <c r="R149" s="23"/>
      <c r="S149" s="23"/>
      <c r="T149" s="34"/>
      <c r="U149" s="23"/>
      <c r="V149" s="23"/>
      <c r="W149" s="21"/>
      <c r="X149" s="23"/>
      <c r="Y149" s="20"/>
      <c r="Z149" s="23"/>
      <c r="AA149" s="23"/>
      <c r="AB149" s="21"/>
      <c r="AC149" s="19"/>
    </row>
    <row r="244" spans="14:16" ht="71.25" customHeight="1" x14ac:dyDescent="0.25">
      <c r="N244" s="7" t="s">
        <v>18</v>
      </c>
      <c r="O244" s="7" t="s">
        <v>19</v>
      </c>
      <c r="P244" s="6" t="s">
        <v>20</v>
      </c>
    </row>
    <row r="245" spans="14:16" ht="71.25" customHeight="1" x14ac:dyDescent="0.25">
      <c r="N245" s="9" t="s">
        <v>119</v>
      </c>
      <c r="O245" s="24" t="s">
        <v>120</v>
      </c>
      <c r="P245" s="10" t="s">
        <v>121</v>
      </c>
    </row>
    <row r="246" spans="14:16" ht="71.25" customHeight="1" x14ac:dyDescent="0.25">
      <c r="N246" s="9" t="s">
        <v>122</v>
      </c>
      <c r="O246" s="24" t="s">
        <v>123</v>
      </c>
      <c r="P246" s="10" t="s">
        <v>124</v>
      </c>
    </row>
    <row r="247" spans="14:16" ht="71.25" customHeight="1" x14ac:dyDescent="0.25">
      <c r="N247" s="9" t="s">
        <v>125</v>
      </c>
      <c r="O247" s="9" t="s">
        <v>126</v>
      </c>
      <c r="P247" s="10" t="s">
        <v>127</v>
      </c>
    </row>
    <row r="248" spans="14:16" ht="71.25" customHeight="1" x14ac:dyDescent="0.25">
      <c r="N248" s="9" t="s">
        <v>128</v>
      </c>
      <c r="O248" s="9" t="s">
        <v>129</v>
      </c>
      <c r="P248" s="11" t="s">
        <v>130</v>
      </c>
    </row>
    <row r="249" spans="14:16" ht="71.25" customHeight="1" x14ac:dyDescent="0.25">
      <c r="N249" s="9" t="s">
        <v>131</v>
      </c>
      <c r="O249" s="9" t="s">
        <v>132</v>
      </c>
      <c r="P249" s="11" t="s">
        <v>133</v>
      </c>
    </row>
    <row r="250" spans="14:16" ht="71.25" customHeight="1" x14ac:dyDescent="0.25">
      <c r="N250" s="9" t="s">
        <v>134</v>
      </c>
      <c r="O250" s="9" t="s">
        <v>135</v>
      </c>
      <c r="P250" s="11" t="s">
        <v>136</v>
      </c>
    </row>
    <row r="251" spans="14:16" ht="71.25" customHeight="1" x14ac:dyDescent="0.25">
      <c r="N251" s="9" t="s">
        <v>137</v>
      </c>
      <c r="O251" s="9" t="s">
        <v>138</v>
      </c>
      <c r="P251" s="10" t="s">
        <v>139</v>
      </c>
    </row>
    <row r="252" spans="14:16" ht="71.25" customHeight="1" x14ac:dyDescent="0.25">
      <c r="N252" s="9" t="s">
        <v>140</v>
      </c>
      <c r="O252" s="9" t="s">
        <v>141</v>
      </c>
      <c r="P252" s="24"/>
    </row>
    <row r="253" spans="14:16" ht="71.25" customHeight="1" x14ac:dyDescent="0.25">
      <c r="N253" s="9" t="s">
        <v>142</v>
      </c>
      <c r="O253" s="9" t="s">
        <v>143</v>
      </c>
      <c r="P253" s="24"/>
    </row>
    <row r="254" spans="14:16" ht="71.25" customHeight="1" x14ac:dyDescent="0.25">
      <c r="N254" s="9" t="s">
        <v>144</v>
      </c>
      <c r="O254" s="9" t="s">
        <v>145</v>
      </c>
      <c r="P254" s="24"/>
    </row>
    <row r="255" spans="14:16" ht="71.25" customHeight="1" x14ac:dyDescent="0.25">
      <c r="N255" s="9" t="s">
        <v>146</v>
      </c>
      <c r="O255" s="9" t="s">
        <v>147</v>
      </c>
      <c r="P255" s="24"/>
    </row>
    <row r="256" spans="14:16" ht="71.25" customHeight="1" x14ac:dyDescent="0.25">
      <c r="N256" s="12" t="s">
        <v>148</v>
      </c>
      <c r="O256" s="12" t="s">
        <v>149</v>
      </c>
      <c r="P256" s="24"/>
    </row>
  </sheetData>
  <mergeCells count="10">
    <mergeCell ref="A1:D3"/>
    <mergeCell ref="E1:AA3"/>
    <mergeCell ref="AB1:AC1"/>
    <mergeCell ref="AB2:AC2"/>
    <mergeCell ref="AB3:AC3"/>
    <mergeCell ref="A4:B4"/>
    <mergeCell ref="C4:D4"/>
    <mergeCell ref="E4:P4"/>
    <mergeCell ref="Q4:W4"/>
    <mergeCell ref="Y4:AB4"/>
  </mergeCells>
  <dataValidations count="9">
    <dataValidation type="list" allowBlank="1" showInputMessage="1" showErrorMessage="1" sqref="A7:A149" xr:uid="{00000000-0002-0000-0200-000000000000}">
      <formula1>Dependencia</formula1>
    </dataValidation>
    <dataValidation type="list" allowBlank="1" showInputMessage="1" showErrorMessage="1" sqref="C7:C149" xr:uid="{00000000-0002-0000-0200-000001000000}">
      <formula1>EjeEstrategico</formula1>
    </dataValidation>
    <dataValidation type="list" allowBlank="1" showInputMessage="1" showErrorMessage="1" sqref="D7:D149" xr:uid="{00000000-0002-0000-0200-000002000000}">
      <formula1>LineasDeAccion</formula1>
    </dataValidation>
    <dataValidation type="list" allowBlank="1" showInputMessage="1" showErrorMessage="1" sqref="E7:E149" xr:uid="{00000000-0002-0000-0200-000003000000}">
      <formula1>ODS</formula1>
    </dataValidation>
    <dataValidation type="list" allowBlank="1" showInputMessage="1" showErrorMessage="1" sqref="J7:J149" xr:uid="{00000000-0002-0000-0200-000004000000}">
      <formula1>DimensionMIPG</formula1>
    </dataValidation>
    <dataValidation type="list" allowBlank="1" showInputMessage="1" showErrorMessage="1" sqref="K7:K149" xr:uid="{00000000-0002-0000-0200-000005000000}">
      <formula1>PoliticaMIPG</formula1>
    </dataValidation>
    <dataValidation type="list" allowBlank="1" showInputMessage="1" showErrorMessage="1" sqref="N7:N149" xr:uid="{00000000-0002-0000-0200-000006000000}">
      <formula1>$N$245:$N$256</formula1>
    </dataValidation>
    <dataValidation type="list" allowBlank="1" showInputMessage="1" showErrorMessage="1" sqref="O7:O149" xr:uid="{00000000-0002-0000-0200-000007000000}">
      <formula1>$O$245:$O$256</formula1>
    </dataValidation>
    <dataValidation type="list" allowBlank="1" showInputMessage="1" showErrorMessage="1" sqref="P7:P149" xr:uid="{00000000-0002-0000-0200-000008000000}">
      <formula1>$P$245:$P$251</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F34E-D6D5-4EA4-AD62-48106A60248D}">
  <dimension ref="A1:AC314"/>
  <sheetViews>
    <sheetView tabSelected="1" zoomScale="64" workbookViewId="0">
      <selection activeCell="D6" sqref="D6"/>
    </sheetView>
  </sheetViews>
  <sheetFormatPr baseColWidth="10" defaultRowHeight="15.75" x14ac:dyDescent="0.25"/>
  <cols>
    <col min="1" max="1" width="20.125" customWidth="1"/>
    <col min="2" max="2" width="20.125" style="122" customWidth="1"/>
    <col min="3" max="3" width="31" customWidth="1"/>
    <col min="4" max="4" width="25.875" customWidth="1"/>
    <col min="5" max="5" width="36.625" customWidth="1"/>
    <col min="6" max="6" width="14.5" customWidth="1"/>
    <col min="7" max="7" width="32.375" customWidth="1"/>
    <col min="8" max="8" width="31.625" customWidth="1"/>
    <col min="9" max="9" width="31.5" customWidth="1"/>
    <col min="10" max="10" width="31.375" customWidth="1"/>
    <col min="11" max="12" width="19.875" customWidth="1"/>
    <col min="13" max="13" width="31.375" customWidth="1"/>
    <col min="14" max="14" width="31" customWidth="1"/>
    <col min="15" max="15" width="32.125" customWidth="1"/>
    <col min="16" max="16" width="32" customWidth="1"/>
    <col min="17" max="17" width="28.375" customWidth="1"/>
    <col min="18" max="18" width="36.75" customWidth="1"/>
    <col min="19" max="19" width="14" customWidth="1"/>
    <col min="20" max="21" width="15" customWidth="1"/>
    <col min="22" max="22" width="20.375" customWidth="1"/>
    <col min="23" max="23" width="15.5" customWidth="1"/>
    <col min="24" max="24" width="25.375" customWidth="1"/>
    <col min="25" max="25" width="21.125" customWidth="1"/>
    <col min="26" max="26" width="21.625" customWidth="1"/>
    <col min="27" max="27" width="19" customWidth="1"/>
    <col min="28" max="28" width="19.5" customWidth="1"/>
    <col min="29" max="29" width="16" customWidth="1"/>
  </cols>
  <sheetData>
    <row r="1" spans="1:29" s="75" customFormat="1" ht="29.25" customHeight="1" x14ac:dyDescent="0.25">
      <c r="A1" s="68"/>
      <c r="B1" s="68"/>
      <c r="C1" s="68"/>
      <c r="D1" s="68"/>
      <c r="E1" s="132"/>
      <c r="F1" s="71" t="s">
        <v>496</v>
      </c>
      <c r="G1" s="72"/>
      <c r="H1" s="72"/>
      <c r="I1" s="72"/>
      <c r="J1" s="72"/>
      <c r="K1" s="72"/>
      <c r="L1" s="72"/>
      <c r="M1" s="72"/>
      <c r="N1" s="72"/>
      <c r="O1" s="72"/>
      <c r="P1" s="72"/>
      <c r="Q1" s="72"/>
      <c r="R1" s="72"/>
      <c r="S1" s="72"/>
      <c r="T1" s="72"/>
      <c r="U1" s="72"/>
      <c r="V1" s="72"/>
      <c r="W1" s="72"/>
      <c r="X1" s="72"/>
      <c r="Y1" s="72"/>
      <c r="Z1" s="72"/>
      <c r="AA1" s="72"/>
      <c r="AB1" s="73" t="s">
        <v>0</v>
      </c>
      <c r="AC1" s="74"/>
    </row>
    <row r="2" spans="1:29" s="75" customFormat="1" ht="29.25" customHeight="1" x14ac:dyDescent="0.25">
      <c r="A2" s="68"/>
      <c r="B2" s="68"/>
      <c r="C2" s="68"/>
      <c r="D2" s="68"/>
      <c r="E2" s="132"/>
      <c r="F2" s="71"/>
      <c r="G2" s="72"/>
      <c r="H2" s="72"/>
      <c r="I2" s="72"/>
      <c r="J2" s="72"/>
      <c r="K2" s="72"/>
      <c r="L2" s="72"/>
      <c r="M2" s="72"/>
      <c r="N2" s="72"/>
      <c r="O2" s="72"/>
      <c r="P2" s="72"/>
      <c r="Q2" s="72"/>
      <c r="R2" s="72"/>
      <c r="S2" s="72"/>
      <c r="T2" s="72"/>
      <c r="U2" s="72"/>
      <c r="V2" s="72"/>
      <c r="W2" s="72"/>
      <c r="X2" s="72"/>
      <c r="Y2" s="72"/>
      <c r="Z2" s="72"/>
      <c r="AA2" s="72"/>
      <c r="AB2" s="73" t="s">
        <v>1</v>
      </c>
      <c r="AC2" s="74"/>
    </row>
    <row r="3" spans="1:29" s="75" customFormat="1" ht="29.25" customHeight="1" thickBot="1" x14ac:dyDescent="0.3">
      <c r="A3" s="68"/>
      <c r="B3" s="68"/>
      <c r="C3" s="68"/>
      <c r="D3" s="68"/>
      <c r="E3" s="133"/>
      <c r="F3" s="78"/>
      <c r="G3" s="79"/>
      <c r="H3" s="79"/>
      <c r="I3" s="79"/>
      <c r="J3" s="79"/>
      <c r="K3" s="79"/>
      <c r="L3" s="79"/>
      <c r="M3" s="79"/>
      <c r="N3" s="79"/>
      <c r="O3" s="79"/>
      <c r="P3" s="79"/>
      <c r="Q3" s="79"/>
      <c r="R3" s="79"/>
      <c r="S3" s="79"/>
      <c r="T3" s="79"/>
      <c r="U3" s="79"/>
      <c r="V3" s="79"/>
      <c r="W3" s="79"/>
      <c r="X3" s="79"/>
      <c r="Y3" s="79"/>
      <c r="Z3" s="79"/>
      <c r="AA3" s="79"/>
      <c r="AB3" s="73" t="s">
        <v>2</v>
      </c>
      <c r="AC3" s="74"/>
    </row>
    <row r="4" spans="1:29" ht="42.95" customHeight="1" x14ac:dyDescent="0.25">
      <c r="A4" s="56" t="s">
        <v>106</v>
      </c>
      <c r="B4" s="57"/>
      <c r="C4" s="56" t="s">
        <v>105</v>
      </c>
      <c r="D4" s="57"/>
      <c r="E4" s="81"/>
      <c r="F4" s="58" t="s">
        <v>107</v>
      </c>
      <c r="G4" s="59"/>
      <c r="H4" s="59"/>
      <c r="I4" s="59"/>
      <c r="J4" s="59"/>
      <c r="K4" s="59"/>
      <c r="L4" s="59"/>
      <c r="M4" s="59"/>
      <c r="N4" s="59"/>
      <c r="O4" s="59"/>
      <c r="P4" s="59"/>
      <c r="Q4" s="60"/>
      <c r="R4" s="58" t="s">
        <v>108</v>
      </c>
      <c r="S4" s="59"/>
      <c r="T4" s="59"/>
      <c r="U4" s="59"/>
      <c r="V4" s="59"/>
      <c r="W4" s="59"/>
      <c r="X4" s="60"/>
      <c r="Y4" s="58" t="s">
        <v>109</v>
      </c>
      <c r="Z4" s="59"/>
      <c r="AA4" s="59"/>
      <c r="AB4" s="60"/>
      <c r="AC4" s="8" t="s">
        <v>110</v>
      </c>
    </row>
    <row r="5" spans="1:29" s="75" customFormat="1" ht="50.25" customHeight="1" x14ac:dyDescent="0.25">
      <c r="A5" s="4" t="s">
        <v>118</v>
      </c>
      <c r="B5" s="4" t="s">
        <v>3</v>
      </c>
      <c r="C5" s="5" t="s">
        <v>4</v>
      </c>
      <c r="D5" s="6" t="s">
        <v>5</v>
      </c>
      <c r="E5" s="4" t="s">
        <v>497</v>
      </c>
      <c r="F5" s="5" t="s">
        <v>6</v>
      </c>
      <c r="G5" s="7" t="s">
        <v>114</v>
      </c>
      <c r="H5" s="7" t="s">
        <v>21</v>
      </c>
      <c r="I5" s="7" t="s">
        <v>115</v>
      </c>
      <c r="J5" s="7" t="s">
        <v>116</v>
      </c>
      <c r="K5" s="7" t="s">
        <v>12</v>
      </c>
      <c r="L5" s="7" t="s">
        <v>11</v>
      </c>
      <c r="M5" s="7" t="s">
        <v>117</v>
      </c>
      <c r="N5" s="7" t="s">
        <v>7</v>
      </c>
      <c r="O5" s="7" t="s">
        <v>18</v>
      </c>
      <c r="P5" s="7" t="s">
        <v>19</v>
      </c>
      <c r="Q5" s="6" t="s">
        <v>20</v>
      </c>
      <c r="R5" s="5" t="s">
        <v>8</v>
      </c>
      <c r="S5" s="7" t="s">
        <v>102</v>
      </c>
      <c r="T5" s="7" t="s">
        <v>103</v>
      </c>
      <c r="U5" s="7" t="s">
        <v>104</v>
      </c>
      <c r="V5" s="7" t="s">
        <v>113</v>
      </c>
      <c r="W5" s="7" t="s">
        <v>9</v>
      </c>
      <c r="X5" s="6" t="s">
        <v>10</v>
      </c>
      <c r="Y5" s="5" t="s">
        <v>13</v>
      </c>
      <c r="Z5" s="7" t="s">
        <v>14</v>
      </c>
      <c r="AA5" s="7" t="s">
        <v>15</v>
      </c>
      <c r="AB5" s="6" t="s">
        <v>16</v>
      </c>
      <c r="AC5" s="4" t="s">
        <v>17</v>
      </c>
    </row>
    <row r="6" spans="1:29" s="136" customFormat="1" ht="30.75" customHeight="1" x14ac:dyDescent="0.25">
      <c r="A6" s="134" t="s">
        <v>25</v>
      </c>
      <c r="B6" s="134" t="s">
        <v>970</v>
      </c>
      <c r="C6" s="134" t="s">
        <v>27</v>
      </c>
      <c r="D6" s="134" t="s">
        <v>39</v>
      </c>
      <c r="E6" s="135" t="s">
        <v>935</v>
      </c>
      <c r="F6" s="134" t="s">
        <v>46</v>
      </c>
      <c r="G6" s="136" t="s">
        <v>112</v>
      </c>
      <c r="H6" s="136" t="s">
        <v>112</v>
      </c>
      <c r="I6" s="136" t="s">
        <v>112</v>
      </c>
      <c r="J6" s="136" t="s">
        <v>112</v>
      </c>
      <c r="K6" s="136" t="s">
        <v>80</v>
      </c>
      <c r="L6" s="136" t="s">
        <v>97</v>
      </c>
      <c r="M6" s="136" t="s">
        <v>112</v>
      </c>
      <c r="N6" s="136" t="s">
        <v>112</v>
      </c>
      <c r="O6" s="136" t="s">
        <v>134</v>
      </c>
      <c r="P6" s="136" t="s">
        <v>141</v>
      </c>
      <c r="Q6" s="134" t="s">
        <v>133</v>
      </c>
      <c r="R6" s="137" t="s">
        <v>448</v>
      </c>
      <c r="S6" s="137" t="s">
        <v>449</v>
      </c>
      <c r="T6" s="137" t="s">
        <v>450</v>
      </c>
      <c r="U6" s="137">
        <v>7</v>
      </c>
      <c r="V6" s="138">
        <v>20000000</v>
      </c>
      <c r="W6" s="137" t="s">
        <v>461</v>
      </c>
      <c r="X6" s="134" t="s">
        <v>971</v>
      </c>
      <c r="Y6" s="139">
        <v>0.25</v>
      </c>
      <c r="Z6" s="139">
        <v>0.25</v>
      </c>
      <c r="AA6" s="139">
        <v>0.25</v>
      </c>
      <c r="AB6" s="139">
        <v>0.25</v>
      </c>
      <c r="AC6" s="135"/>
    </row>
    <row r="7" spans="1:29" s="136" customFormat="1" ht="30.75" customHeight="1" x14ac:dyDescent="0.25">
      <c r="A7" s="134" t="s">
        <v>25</v>
      </c>
      <c r="B7" s="134" t="s">
        <v>970</v>
      </c>
      <c r="C7" s="134" t="s">
        <v>27</v>
      </c>
      <c r="D7" s="134" t="s">
        <v>39</v>
      </c>
      <c r="E7" s="135" t="s">
        <v>935</v>
      </c>
      <c r="F7" s="134" t="s">
        <v>46</v>
      </c>
      <c r="K7" s="136" t="s">
        <v>80</v>
      </c>
      <c r="L7" s="136" t="s">
        <v>97</v>
      </c>
      <c r="O7" s="136" t="s">
        <v>134</v>
      </c>
      <c r="P7" s="136" t="s">
        <v>141</v>
      </c>
      <c r="Q7" s="134" t="s">
        <v>121</v>
      </c>
      <c r="R7" s="137" t="s">
        <v>451</v>
      </c>
      <c r="S7" s="137" t="s">
        <v>452</v>
      </c>
      <c r="T7" s="137" t="s">
        <v>453</v>
      </c>
      <c r="U7" s="137">
        <v>2</v>
      </c>
      <c r="V7" s="138">
        <v>100000000</v>
      </c>
      <c r="W7" s="137" t="s">
        <v>454</v>
      </c>
      <c r="X7" s="134" t="s">
        <v>972</v>
      </c>
      <c r="Y7" s="139">
        <v>0.25</v>
      </c>
      <c r="Z7" s="139">
        <v>0.25</v>
      </c>
      <c r="AA7" s="139">
        <v>0.25</v>
      </c>
      <c r="AB7" s="139">
        <v>0</v>
      </c>
      <c r="AC7" s="135"/>
    </row>
    <row r="8" spans="1:29" s="136" customFormat="1" ht="30.75" customHeight="1" x14ac:dyDescent="0.25">
      <c r="A8" s="134" t="s">
        <v>25</v>
      </c>
      <c r="B8" s="134" t="s">
        <v>970</v>
      </c>
      <c r="C8" s="134" t="s">
        <v>27</v>
      </c>
      <c r="D8" s="134" t="s">
        <v>39</v>
      </c>
      <c r="E8" s="135" t="s">
        <v>935</v>
      </c>
      <c r="F8" s="134" t="s">
        <v>46</v>
      </c>
      <c r="K8" s="136" t="s">
        <v>80</v>
      </c>
      <c r="L8" s="136" t="s">
        <v>97</v>
      </c>
      <c r="O8" s="136" t="s">
        <v>134</v>
      </c>
      <c r="P8" s="136" t="s">
        <v>141</v>
      </c>
      <c r="Q8" s="134" t="s">
        <v>121</v>
      </c>
      <c r="R8" s="137" t="s">
        <v>455</v>
      </c>
      <c r="S8" s="137" t="s">
        <v>456</v>
      </c>
      <c r="T8" s="137" t="s">
        <v>457</v>
      </c>
      <c r="U8" s="137">
        <v>1</v>
      </c>
      <c r="V8" s="138">
        <v>25000000</v>
      </c>
      <c r="W8" s="137" t="s">
        <v>458</v>
      </c>
      <c r="X8" s="134" t="s">
        <v>972</v>
      </c>
      <c r="Y8" s="139">
        <v>0</v>
      </c>
      <c r="Z8" s="139">
        <v>0.5</v>
      </c>
      <c r="AA8" s="139">
        <v>0</v>
      </c>
      <c r="AB8" s="139">
        <v>0.5</v>
      </c>
      <c r="AC8" s="135"/>
    </row>
    <row r="9" spans="1:29" s="136" customFormat="1" ht="30.75" customHeight="1" x14ac:dyDescent="0.25">
      <c r="A9" s="134" t="s">
        <v>25</v>
      </c>
      <c r="B9" s="134" t="s">
        <v>970</v>
      </c>
      <c r="C9" s="134" t="s">
        <v>27</v>
      </c>
      <c r="D9" s="134" t="s">
        <v>40</v>
      </c>
      <c r="E9" s="135" t="s">
        <v>935</v>
      </c>
      <c r="F9" s="134" t="s">
        <v>46</v>
      </c>
      <c r="K9" s="136" t="s">
        <v>80</v>
      </c>
      <c r="L9" s="136" t="s">
        <v>97</v>
      </c>
      <c r="O9" s="136" t="s">
        <v>134</v>
      </c>
      <c r="P9" s="136" t="s">
        <v>141</v>
      </c>
      <c r="Q9" s="134" t="s">
        <v>121</v>
      </c>
      <c r="R9" s="137" t="s">
        <v>459</v>
      </c>
      <c r="S9" s="137" t="s">
        <v>460</v>
      </c>
      <c r="T9" s="137" t="s">
        <v>453</v>
      </c>
      <c r="U9" s="137">
        <v>2</v>
      </c>
      <c r="V9" s="138">
        <v>25000000</v>
      </c>
      <c r="W9" s="137" t="s">
        <v>461</v>
      </c>
      <c r="X9" s="134" t="s">
        <v>972</v>
      </c>
      <c r="Y9" s="139">
        <v>0.25</v>
      </c>
      <c r="Z9" s="139">
        <v>0.25</v>
      </c>
      <c r="AA9" s="139">
        <v>0.25</v>
      </c>
      <c r="AB9" s="139">
        <v>0.25</v>
      </c>
      <c r="AC9" s="135"/>
    </row>
    <row r="10" spans="1:29" s="136" customFormat="1" ht="30.75" customHeight="1" x14ac:dyDescent="0.25">
      <c r="A10" s="134" t="s">
        <v>25</v>
      </c>
      <c r="B10" s="134" t="s">
        <v>970</v>
      </c>
      <c r="C10" s="134" t="s">
        <v>27</v>
      </c>
      <c r="D10" s="134" t="s">
        <v>39</v>
      </c>
      <c r="E10" s="135" t="s">
        <v>935</v>
      </c>
      <c r="F10" s="134" t="s">
        <v>46</v>
      </c>
      <c r="K10" s="136" t="s">
        <v>80</v>
      </c>
      <c r="L10" s="136" t="s">
        <v>97</v>
      </c>
      <c r="O10" s="136" t="s">
        <v>134</v>
      </c>
      <c r="P10" s="136" t="s">
        <v>141</v>
      </c>
      <c r="Q10" s="134" t="s">
        <v>121</v>
      </c>
      <c r="R10" s="137" t="s">
        <v>462</v>
      </c>
      <c r="S10" s="137" t="s">
        <v>463</v>
      </c>
      <c r="T10" s="137" t="s">
        <v>464</v>
      </c>
      <c r="U10" s="137">
        <v>3</v>
      </c>
      <c r="V10" s="138">
        <v>10000000</v>
      </c>
      <c r="W10" s="137" t="s">
        <v>461</v>
      </c>
      <c r="X10" s="134" t="s">
        <v>973</v>
      </c>
      <c r="Y10" s="139">
        <v>0</v>
      </c>
      <c r="Z10" s="139">
        <v>1</v>
      </c>
      <c r="AA10" s="139">
        <v>0</v>
      </c>
      <c r="AB10" s="139">
        <v>0</v>
      </c>
      <c r="AC10" s="135"/>
    </row>
    <row r="11" spans="1:29" s="136" customFormat="1" ht="30.75" customHeight="1" x14ac:dyDescent="0.25">
      <c r="A11" s="134" t="s">
        <v>25</v>
      </c>
      <c r="B11" s="134" t="s">
        <v>970</v>
      </c>
      <c r="C11" s="134" t="s">
        <v>27</v>
      </c>
      <c r="D11" s="134" t="s">
        <v>39</v>
      </c>
      <c r="E11" s="135" t="s">
        <v>935</v>
      </c>
      <c r="F11" s="134" t="s">
        <v>46</v>
      </c>
      <c r="K11" s="136" t="s">
        <v>80</v>
      </c>
      <c r="L11" s="136" t="s">
        <v>97</v>
      </c>
      <c r="O11" s="136" t="s">
        <v>134</v>
      </c>
      <c r="P11" s="136" t="s">
        <v>141</v>
      </c>
      <c r="Q11" s="134" t="s">
        <v>121</v>
      </c>
      <c r="R11" s="137" t="s">
        <v>974</v>
      </c>
      <c r="S11" s="137" t="s">
        <v>975</v>
      </c>
      <c r="T11" s="137" t="s">
        <v>464</v>
      </c>
      <c r="U11" s="137">
        <v>3</v>
      </c>
      <c r="V11" s="138">
        <v>25000000</v>
      </c>
      <c r="W11" s="137" t="s">
        <v>461</v>
      </c>
      <c r="X11" s="134" t="s">
        <v>973</v>
      </c>
      <c r="Y11" s="139">
        <v>1</v>
      </c>
      <c r="Z11" s="139">
        <v>0</v>
      </c>
      <c r="AA11" s="139">
        <v>0</v>
      </c>
      <c r="AB11" s="139">
        <v>0</v>
      </c>
      <c r="AC11" s="135"/>
    </row>
    <row r="12" spans="1:29" s="136" customFormat="1" ht="30.75" customHeight="1" x14ac:dyDescent="0.25">
      <c r="A12" s="134" t="s">
        <v>25</v>
      </c>
      <c r="B12" s="134" t="s">
        <v>970</v>
      </c>
      <c r="C12" s="134" t="s">
        <v>27</v>
      </c>
      <c r="D12" s="134" t="s">
        <v>39</v>
      </c>
      <c r="E12" s="135" t="s">
        <v>935</v>
      </c>
      <c r="F12" s="134" t="s">
        <v>46</v>
      </c>
      <c r="K12" s="136" t="s">
        <v>80</v>
      </c>
      <c r="L12" s="136" t="s">
        <v>97</v>
      </c>
      <c r="O12" s="136" t="s">
        <v>134</v>
      </c>
      <c r="P12" s="136" t="s">
        <v>141</v>
      </c>
      <c r="Q12" s="134" t="s">
        <v>121</v>
      </c>
      <c r="R12" s="137" t="s">
        <v>976</v>
      </c>
      <c r="S12" s="137" t="s">
        <v>977</v>
      </c>
      <c r="T12" s="137" t="s">
        <v>464</v>
      </c>
      <c r="U12" s="137">
        <v>3</v>
      </c>
      <c r="V12" s="138">
        <v>25000000</v>
      </c>
      <c r="W12" s="137" t="s">
        <v>461</v>
      </c>
      <c r="X12" s="134" t="s">
        <v>973</v>
      </c>
      <c r="Y12" s="139">
        <v>1</v>
      </c>
      <c r="Z12" s="139">
        <v>0</v>
      </c>
      <c r="AA12" s="139">
        <v>0</v>
      </c>
      <c r="AB12" s="139">
        <v>0</v>
      </c>
      <c r="AC12" s="135"/>
    </row>
    <row r="13" spans="1:29" s="136" customFormat="1" ht="30.75" customHeight="1" x14ac:dyDescent="0.25">
      <c r="A13" s="134" t="s">
        <v>25</v>
      </c>
      <c r="B13" s="134" t="s">
        <v>970</v>
      </c>
      <c r="C13" s="134" t="s">
        <v>27</v>
      </c>
      <c r="D13" s="134" t="s">
        <v>39</v>
      </c>
      <c r="E13" s="135" t="s">
        <v>935</v>
      </c>
      <c r="F13" s="134" t="s">
        <v>46</v>
      </c>
      <c r="K13" s="136" t="s">
        <v>80</v>
      </c>
      <c r="L13" s="136" t="s">
        <v>97</v>
      </c>
      <c r="O13" s="136" t="s">
        <v>134</v>
      </c>
      <c r="P13" s="136" t="s">
        <v>141</v>
      </c>
      <c r="Q13" s="134" t="s">
        <v>121</v>
      </c>
      <c r="R13" s="137" t="s">
        <v>978</v>
      </c>
      <c r="S13" s="137" t="s">
        <v>979</v>
      </c>
      <c r="T13" s="137" t="s">
        <v>464</v>
      </c>
      <c r="U13" s="137">
        <v>3</v>
      </c>
      <c r="V13" s="138">
        <v>5000000</v>
      </c>
      <c r="W13" s="137" t="s">
        <v>461</v>
      </c>
      <c r="X13" s="134" t="s">
        <v>973</v>
      </c>
      <c r="Y13" s="139">
        <v>1</v>
      </c>
      <c r="Z13" s="139">
        <v>0</v>
      </c>
      <c r="AA13" s="139">
        <v>0</v>
      </c>
      <c r="AB13" s="139">
        <v>0</v>
      </c>
      <c r="AC13" s="135"/>
    </row>
    <row r="14" spans="1:29" s="136" customFormat="1" ht="30.75" customHeight="1" x14ac:dyDescent="0.25">
      <c r="A14" s="134" t="s">
        <v>25</v>
      </c>
      <c r="B14" s="134" t="s">
        <v>970</v>
      </c>
      <c r="C14" s="134" t="s">
        <v>27</v>
      </c>
      <c r="D14" s="134" t="s">
        <v>39</v>
      </c>
      <c r="E14" s="135" t="s">
        <v>935</v>
      </c>
      <c r="F14" s="134" t="s">
        <v>46</v>
      </c>
      <c r="K14" s="136" t="s">
        <v>80</v>
      </c>
      <c r="L14" s="136" t="s">
        <v>97</v>
      </c>
      <c r="O14" s="136" t="s">
        <v>134</v>
      </c>
      <c r="P14" s="136" t="s">
        <v>141</v>
      </c>
      <c r="Q14" s="134" t="s">
        <v>121</v>
      </c>
      <c r="R14" s="137" t="s">
        <v>465</v>
      </c>
      <c r="S14" s="137" t="s">
        <v>466</v>
      </c>
      <c r="T14" s="137" t="s">
        <v>467</v>
      </c>
      <c r="U14" s="137">
        <v>1</v>
      </c>
      <c r="V14" s="138">
        <v>25000000</v>
      </c>
      <c r="W14" s="137" t="s">
        <v>461</v>
      </c>
      <c r="X14" s="134" t="s">
        <v>980</v>
      </c>
      <c r="Y14" s="139">
        <v>0</v>
      </c>
      <c r="Z14" s="139">
        <v>0</v>
      </c>
      <c r="AA14" s="139">
        <v>0</v>
      </c>
      <c r="AB14" s="139">
        <v>1</v>
      </c>
      <c r="AC14" s="135"/>
    </row>
    <row r="15" spans="1:29" s="136" customFormat="1" ht="30.75" customHeight="1" x14ac:dyDescent="0.25">
      <c r="A15" s="134" t="s">
        <v>25</v>
      </c>
      <c r="B15" s="134" t="s">
        <v>970</v>
      </c>
      <c r="C15" s="134" t="s">
        <v>27</v>
      </c>
      <c r="D15" s="134" t="s">
        <v>39</v>
      </c>
      <c r="E15" s="135" t="s">
        <v>935</v>
      </c>
      <c r="F15" s="134" t="s">
        <v>46</v>
      </c>
      <c r="K15" s="136" t="s">
        <v>80</v>
      </c>
      <c r="L15" s="136" t="s">
        <v>97</v>
      </c>
      <c r="O15" s="136" t="s">
        <v>134</v>
      </c>
      <c r="P15" s="136" t="s">
        <v>141</v>
      </c>
      <c r="Q15" s="134" t="s">
        <v>121</v>
      </c>
      <c r="R15" s="137" t="s">
        <v>468</v>
      </c>
      <c r="S15" s="137" t="s">
        <v>981</v>
      </c>
      <c r="T15" s="137" t="s">
        <v>982</v>
      </c>
      <c r="U15" s="137">
        <v>100</v>
      </c>
      <c r="V15" s="138">
        <v>95000000</v>
      </c>
      <c r="W15" s="137" t="s">
        <v>461</v>
      </c>
      <c r="X15" s="134" t="s">
        <v>983</v>
      </c>
      <c r="Y15" s="139">
        <v>0.5</v>
      </c>
      <c r="Z15" s="139">
        <v>0</v>
      </c>
      <c r="AA15" s="139">
        <v>0.5</v>
      </c>
      <c r="AB15" s="139">
        <v>0</v>
      </c>
      <c r="AC15" s="135"/>
    </row>
    <row r="16" spans="1:29" s="136" customFormat="1" ht="30.75" customHeight="1" x14ac:dyDescent="0.25">
      <c r="A16" s="134" t="s">
        <v>25</v>
      </c>
      <c r="B16" s="134" t="s">
        <v>970</v>
      </c>
      <c r="C16" s="134" t="s">
        <v>27</v>
      </c>
      <c r="D16" s="134" t="s">
        <v>39</v>
      </c>
      <c r="E16" s="135" t="s">
        <v>935</v>
      </c>
      <c r="F16" s="134" t="s">
        <v>46</v>
      </c>
      <c r="K16" s="136" t="s">
        <v>80</v>
      </c>
      <c r="L16" s="136" t="s">
        <v>97</v>
      </c>
      <c r="O16" s="136" t="s">
        <v>134</v>
      </c>
      <c r="P16" s="136" t="s">
        <v>141</v>
      </c>
      <c r="Q16" s="134" t="s">
        <v>121</v>
      </c>
      <c r="R16" s="137" t="s">
        <v>469</v>
      </c>
      <c r="S16" s="137" t="s">
        <v>470</v>
      </c>
      <c r="T16" s="137" t="s">
        <v>471</v>
      </c>
      <c r="U16" s="137">
        <v>25</v>
      </c>
      <c r="V16" s="138">
        <v>5000000</v>
      </c>
      <c r="W16" s="137" t="s">
        <v>461</v>
      </c>
      <c r="X16" s="134" t="s">
        <v>984</v>
      </c>
      <c r="Y16" s="139">
        <v>1</v>
      </c>
      <c r="Z16" s="139">
        <v>0</v>
      </c>
      <c r="AA16" s="139">
        <v>0</v>
      </c>
      <c r="AB16" s="139">
        <v>0</v>
      </c>
      <c r="AC16" s="135"/>
    </row>
    <row r="17" spans="1:29" s="136" customFormat="1" ht="30.75" customHeight="1" x14ac:dyDescent="0.25">
      <c r="A17" s="134" t="s">
        <v>25</v>
      </c>
      <c r="B17" s="134" t="s">
        <v>970</v>
      </c>
      <c r="C17" s="134" t="s">
        <v>27</v>
      </c>
      <c r="D17" s="134" t="s">
        <v>39</v>
      </c>
      <c r="E17" s="135" t="s">
        <v>935</v>
      </c>
      <c r="F17" s="134" t="s">
        <v>46</v>
      </c>
      <c r="K17" s="136" t="s">
        <v>80</v>
      </c>
      <c r="L17" s="136" t="s">
        <v>97</v>
      </c>
      <c r="O17" s="136" t="s">
        <v>134</v>
      </c>
      <c r="P17" s="136" t="s">
        <v>141</v>
      </c>
      <c r="Q17" s="134" t="s">
        <v>121</v>
      </c>
      <c r="R17" s="137" t="s">
        <v>985</v>
      </c>
      <c r="S17" s="137" t="s">
        <v>986</v>
      </c>
      <c r="T17" s="137" t="s">
        <v>471</v>
      </c>
      <c r="U17" s="137">
        <v>25</v>
      </c>
      <c r="V17" s="138">
        <v>5000000</v>
      </c>
      <c r="W17" s="137" t="s">
        <v>461</v>
      </c>
      <c r="X17" s="134" t="s">
        <v>984</v>
      </c>
      <c r="Y17" s="139">
        <v>1</v>
      </c>
      <c r="Z17" s="139">
        <v>0</v>
      </c>
      <c r="AA17" s="139">
        <v>0</v>
      </c>
      <c r="AB17" s="139">
        <v>0</v>
      </c>
      <c r="AC17" s="135"/>
    </row>
    <row r="18" spans="1:29" s="136" customFormat="1" ht="30.75" customHeight="1" x14ac:dyDescent="0.25">
      <c r="A18" s="134" t="s">
        <v>25</v>
      </c>
      <c r="B18" s="134" t="s">
        <v>970</v>
      </c>
      <c r="C18" s="134" t="s">
        <v>27</v>
      </c>
      <c r="D18" s="134" t="s">
        <v>39</v>
      </c>
      <c r="E18" s="135" t="s">
        <v>936</v>
      </c>
      <c r="F18" s="134" t="s">
        <v>46</v>
      </c>
      <c r="K18" s="136" t="s">
        <v>80</v>
      </c>
      <c r="L18" s="136" t="s">
        <v>97</v>
      </c>
      <c r="O18" s="136" t="s">
        <v>134</v>
      </c>
      <c r="P18" s="136" t="s">
        <v>141</v>
      </c>
      <c r="Q18" s="134" t="s">
        <v>121</v>
      </c>
      <c r="R18" s="137" t="s">
        <v>987</v>
      </c>
      <c r="S18" s="137" t="s">
        <v>472</v>
      </c>
      <c r="T18" s="137" t="s">
        <v>471</v>
      </c>
      <c r="U18" s="137">
        <v>27</v>
      </c>
      <c r="V18" s="138">
        <v>5000000</v>
      </c>
      <c r="W18" s="137" t="s">
        <v>461</v>
      </c>
      <c r="X18" s="134" t="s">
        <v>984</v>
      </c>
      <c r="Y18" s="139">
        <v>0</v>
      </c>
      <c r="Z18" s="139">
        <v>0</v>
      </c>
      <c r="AA18" s="139">
        <v>1</v>
      </c>
      <c r="AB18" s="139">
        <v>0</v>
      </c>
      <c r="AC18" s="135"/>
    </row>
    <row r="19" spans="1:29" s="136" customFormat="1" ht="30.75" customHeight="1" x14ac:dyDescent="0.25">
      <c r="A19" s="134" t="s">
        <v>25</v>
      </c>
      <c r="B19" s="134" t="s">
        <v>970</v>
      </c>
      <c r="C19" s="134" t="s">
        <v>27</v>
      </c>
      <c r="D19" s="134" t="s">
        <v>42</v>
      </c>
      <c r="E19" s="135" t="s">
        <v>937</v>
      </c>
      <c r="F19" s="134" t="s">
        <v>46</v>
      </c>
      <c r="K19" s="136" t="s">
        <v>80</v>
      </c>
      <c r="L19" s="136" t="s">
        <v>97</v>
      </c>
      <c r="O19" s="136" t="s">
        <v>134</v>
      </c>
      <c r="P19" s="136" t="s">
        <v>141</v>
      </c>
      <c r="Q19" s="134" t="s">
        <v>121</v>
      </c>
      <c r="R19" s="137" t="s">
        <v>473</v>
      </c>
      <c r="S19" s="137" t="s">
        <v>474</v>
      </c>
      <c r="T19" s="137" t="s">
        <v>475</v>
      </c>
      <c r="U19" s="137">
        <v>1</v>
      </c>
      <c r="V19" s="138">
        <v>25000000</v>
      </c>
      <c r="W19" s="137" t="s">
        <v>454</v>
      </c>
      <c r="X19" s="134" t="s">
        <v>972</v>
      </c>
      <c r="Y19" s="139">
        <v>0.25</v>
      </c>
      <c r="Z19" s="139">
        <v>0.25</v>
      </c>
      <c r="AA19" s="139">
        <v>0.25</v>
      </c>
      <c r="AB19" s="139">
        <v>0.25</v>
      </c>
      <c r="AC19" s="135"/>
    </row>
    <row r="20" spans="1:29" s="136" customFormat="1" ht="30.75" customHeight="1" x14ac:dyDescent="0.25">
      <c r="A20" s="134" t="s">
        <v>25</v>
      </c>
      <c r="B20" s="134" t="s">
        <v>970</v>
      </c>
      <c r="C20" s="134" t="s">
        <v>27</v>
      </c>
      <c r="D20" s="134" t="s">
        <v>42</v>
      </c>
      <c r="E20" s="135" t="s">
        <v>933</v>
      </c>
      <c r="F20" s="134" t="s">
        <v>46</v>
      </c>
      <c r="K20" s="136" t="s">
        <v>80</v>
      </c>
      <c r="L20" s="136" t="s">
        <v>97</v>
      </c>
      <c r="O20" s="136" t="s">
        <v>134</v>
      </c>
      <c r="P20" s="136" t="s">
        <v>141</v>
      </c>
      <c r="Q20" s="134" t="s">
        <v>121</v>
      </c>
      <c r="R20" s="137" t="s">
        <v>988</v>
      </c>
      <c r="S20" s="137" t="s">
        <v>476</v>
      </c>
      <c r="T20" s="137" t="s">
        <v>477</v>
      </c>
      <c r="U20" s="137">
        <v>20</v>
      </c>
      <c r="V20" s="138">
        <v>25000000</v>
      </c>
      <c r="W20" s="137" t="s">
        <v>454</v>
      </c>
      <c r="X20" s="134" t="s">
        <v>989</v>
      </c>
      <c r="Y20" s="139">
        <v>0.25</v>
      </c>
      <c r="Z20" s="139">
        <v>0.25</v>
      </c>
      <c r="AA20" s="139">
        <v>0.25</v>
      </c>
      <c r="AB20" s="139">
        <v>0.25</v>
      </c>
      <c r="AC20" s="135"/>
    </row>
    <row r="21" spans="1:29" s="136" customFormat="1" ht="30.75" customHeight="1" x14ac:dyDescent="0.25">
      <c r="A21" s="134" t="s">
        <v>25</v>
      </c>
      <c r="B21" s="134" t="s">
        <v>970</v>
      </c>
      <c r="C21" s="134" t="s">
        <v>27</v>
      </c>
      <c r="D21" s="134" t="s">
        <v>42</v>
      </c>
      <c r="E21" s="135" t="s">
        <v>939</v>
      </c>
      <c r="F21" s="134" t="s">
        <v>46</v>
      </c>
      <c r="K21" s="136" t="s">
        <v>80</v>
      </c>
      <c r="L21" s="136" t="s">
        <v>97</v>
      </c>
      <c r="O21" s="136" t="s">
        <v>134</v>
      </c>
      <c r="P21" s="136" t="s">
        <v>141</v>
      </c>
      <c r="Q21" s="134" t="s">
        <v>121</v>
      </c>
      <c r="R21" s="137" t="s">
        <v>990</v>
      </c>
      <c r="S21" s="137" t="s">
        <v>478</v>
      </c>
      <c r="T21" s="137" t="s">
        <v>479</v>
      </c>
      <c r="U21" s="137">
        <v>10</v>
      </c>
      <c r="V21" s="138">
        <v>25000000</v>
      </c>
      <c r="W21" s="137" t="s">
        <v>454</v>
      </c>
      <c r="X21" s="134" t="s">
        <v>989</v>
      </c>
      <c r="Y21" s="139">
        <v>0.25</v>
      </c>
      <c r="Z21" s="139">
        <v>0.25</v>
      </c>
      <c r="AA21" s="139">
        <v>0.25</v>
      </c>
      <c r="AB21" s="139">
        <v>0.25</v>
      </c>
      <c r="AC21" s="135"/>
    </row>
    <row r="22" spans="1:29" s="136" customFormat="1" ht="30.75" customHeight="1" x14ac:dyDescent="0.25">
      <c r="A22" s="134" t="s">
        <v>25</v>
      </c>
      <c r="B22" s="134" t="s">
        <v>970</v>
      </c>
      <c r="C22" s="134" t="s">
        <v>27</v>
      </c>
      <c r="D22" s="134" t="s">
        <v>42</v>
      </c>
      <c r="E22" s="135" t="s">
        <v>935</v>
      </c>
      <c r="F22" s="134" t="s">
        <v>46</v>
      </c>
      <c r="K22" s="136" t="s">
        <v>80</v>
      </c>
      <c r="L22" s="136" t="s">
        <v>97</v>
      </c>
      <c r="O22" s="136" t="s">
        <v>134</v>
      </c>
      <c r="P22" s="136" t="s">
        <v>141</v>
      </c>
      <c r="Q22" s="134" t="s">
        <v>121</v>
      </c>
      <c r="R22" s="137" t="s">
        <v>991</v>
      </c>
      <c r="S22" s="137" t="s">
        <v>480</v>
      </c>
      <c r="T22" s="137" t="s">
        <v>481</v>
      </c>
      <c r="U22" s="137">
        <v>4</v>
      </c>
      <c r="V22" s="138">
        <v>5000000</v>
      </c>
      <c r="W22" s="137" t="s">
        <v>454</v>
      </c>
      <c r="X22" s="134" t="s">
        <v>989</v>
      </c>
      <c r="Y22" s="139">
        <v>0.25</v>
      </c>
      <c r="Z22" s="139">
        <v>0.25</v>
      </c>
      <c r="AA22" s="139">
        <v>0.25</v>
      </c>
      <c r="AB22" s="139">
        <v>0.25</v>
      </c>
      <c r="AC22" s="135"/>
    </row>
    <row r="23" spans="1:29" s="136" customFormat="1" ht="30.75" customHeight="1" x14ac:dyDescent="0.25">
      <c r="A23" s="134" t="s">
        <v>25</v>
      </c>
      <c r="B23" s="134" t="s">
        <v>970</v>
      </c>
      <c r="C23" s="134" t="s">
        <v>27</v>
      </c>
      <c r="D23" s="134" t="s">
        <v>41</v>
      </c>
      <c r="E23" s="135" t="s">
        <v>935</v>
      </c>
      <c r="F23" s="134" t="s">
        <v>46</v>
      </c>
      <c r="K23" s="136" t="s">
        <v>80</v>
      </c>
      <c r="L23" s="136" t="s">
        <v>97</v>
      </c>
      <c r="O23" s="136" t="s">
        <v>134</v>
      </c>
      <c r="P23" s="136" t="s">
        <v>141</v>
      </c>
      <c r="Q23" s="134" t="s">
        <v>121</v>
      </c>
      <c r="R23" s="137" t="s">
        <v>992</v>
      </c>
      <c r="S23" s="137" t="s">
        <v>482</v>
      </c>
      <c r="T23" s="137" t="s">
        <v>483</v>
      </c>
      <c r="U23" s="137">
        <v>1</v>
      </c>
      <c r="V23" s="138">
        <v>10000000</v>
      </c>
      <c r="W23" s="137" t="s">
        <v>454</v>
      </c>
      <c r="X23" s="134" t="s">
        <v>993</v>
      </c>
      <c r="Y23" s="139">
        <v>0</v>
      </c>
      <c r="Z23" s="139">
        <v>0</v>
      </c>
      <c r="AA23" s="139">
        <v>1</v>
      </c>
      <c r="AB23" s="139">
        <v>0</v>
      </c>
      <c r="AC23" s="135"/>
    </row>
    <row r="24" spans="1:29" s="136" customFormat="1" ht="30.75" customHeight="1" x14ac:dyDescent="0.25">
      <c r="A24" s="134" t="s">
        <v>25</v>
      </c>
      <c r="B24" s="134" t="s">
        <v>970</v>
      </c>
      <c r="C24" s="134" t="s">
        <v>27</v>
      </c>
      <c r="D24" s="134" t="s">
        <v>42</v>
      </c>
      <c r="E24" s="135" t="s">
        <v>935</v>
      </c>
      <c r="F24" s="134" t="s">
        <v>46</v>
      </c>
      <c r="K24" s="136" t="s">
        <v>80</v>
      </c>
      <c r="L24" s="136" t="s">
        <v>97</v>
      </c>
      <c r="O24" s="136" t="s">
        <v>134</v>
      </c>
      <c r="P24" s="136" t="s">
        <v>141</v>
      </c>
      <c r="Q24" s="134" t="s">
        <v>121</v>
      </c>
      <c r="R24" s="137" t="s">
        <v>994</v>
      </c>
      <c r="S24" s="137" t="s">
        <v>480</v>
      </c>
      <c r="T24" s="137" t="s">
        <v>995</v>
      </c>
      <c r="U24" s="137">
        <v>4</v>
      </c>
      <c r="V24" s="138">
        <v>5000000</v>
      </c>
      <c r="W24" s="137" t="s">
        <v>454</v>
      </c>
      <c r="X24" s="134" t="s">
        <v>989</v>
      </c>
      <c r="Y24" s="139">
        <v>0.25</v>
      </c>
      <c r="Z24" s="139">
        <v>0.25</v>
      </c>
      <c r="AA24" s="139">
        <v>0.25</v>
      </c>
      <c r="AB24" s="139">
        <v>0.25</v>
      </c>
      <c r="AC24" s="135"/>
    </row>
    <row r="25" spans="1:29" s="136" customFormat="1" ht="30.75" customHeight="1" x14ac:dyDescent="0.25">
      <c r="A25" s="134" t="s">
        <v>25</v>
      </c>
      <c r="B25" s="134" t="s">
        <v>970</v>
      </c>
      <c r="C25" s="134" t="s">
        <v>27</v>
      </c>
      <c r="D25" s="134" t="s">
        <v>39</v>
      </c>
      <c r="E25" s="135" t="s">
        <v>935</v>
      </c>
      <c r="F25" s="134" t="s">
        <v>46</v>
      </c>
      <c r="K25" s="136" t="s">
        <v>80</v>
      </c>
      <c r="L25" s="136" t="s">
        <v>97</v>
      </c>
      <c r="O25" s="136" t="s">
        <v>134</v>
      </c>
      <c r="P25" s="136" t="s">
        <v>141</v>
      </c>
      <c r="Q25" s="134" t="s">
        <v>124</v>
      </c>
      <c r="R25" s="137" t="s">
        <v>484</v>
      </c>
      <c r="S25" s="137" t="s">
        <v>485</v>
      </c>
      <c r="T25" s="137" t="s">
        <v>996</v>
      </c>
      <c r="U25" s="137">
        <v>1</v>
      </c>
      <c r="V25" s="138">
        <v>0</v>
      </c>
      <c r="W25" s="137" t="s">
        <v>454</v>
      </c>
      <c r="X25" s="134" t="s">
        <v>989</v>
      </c>
      <c r="Y25" s="139">
        <v>0.25</v>
      </c>
      <c r="Z25" s="139">
        <v>0.25</v>
      </c>
      <c r="AA25" s="139">
        <v>0.25</v>
      </c>
      <c r="AB25" s="139">
        <v>0.25</v>
      </c>
      <c r="AC25" s="135"/>
    </row>
    <row r="26" spans="1:29" s="136" customFormat="1" ht="30.75" customHeight="1" x14ac:dyDescent="0.25">
      <c r="A26" s="134" t="s">
        <v>25</v>
      </c>
      <c r="B26" s="134" t="s">
        <v>970</v>
      </c>
      <c r="C26" s="134" t="s">
        <v>27</v>
      </c>
      <c r="D26" s="134" t="s">
        <v>41</v>
      </c>
      <c r="E26" s="135" t="s">
        <v>935</v>
      </c>
      <c r="F26" s="134" t="s">
        <v>46</v>
      </c>
      <c r="K26" s="136" t="s">
        <v>80</v>
      </c>
      <c r="L26" s="136" t="s">
        <v>97</v>
      </c>
      <c r="O26" s="136" t="s">
        <v>134</v>
      </c>
      <c r="P26" s="136" t="s">
        <v>141</v>
      </c>
      <c r="Q26" s="134" t="s">
        <v>121</v>
      </c>
      <c r="R26" s="137" t="s">
        <v>486</v>
      </c>
      <c r="S26" s="137" t="s">
        <v>487</v>
      </c>
      <c r="T26" s="137" t="s">
        <v>997</v>
      </c>
      <c r="U26" s="137">
        <v>1</v>
      </c>
      <c r="V26" s="138">
        <v>1400000</v>
      </c>
      <c r="W26" s="137" t="s">
        <v>488</v>
      </c>
      <c r="X26" s="134" t="s">
        <v>998</v>
      </c>
      <c r="Y26" s="139">
        <v>1</v>
      </c>
      <c r="Z26" s="139">
        <v>0</v>
      </c>
      <c r="AA26" s="139">
        <v>0</v>
      </c>
      <c r="AB26" s="139">
        <v>0</v>
      </c>
      <c r="AC26" s="135"/>
    </row>
    <row r="27" spans="1:29" s="136" customFormat="1" ht="30.75" customHeight="1" x14ac:dyDescent="0.25">
      <c r="A27" s="134" t="s">
        <v>25</v>
      </c>
      <c r="B27" s="134" t="s">
        <v>970</v>
      </c>
      <c r="C27" s="134" t="s">
        <v>27</v>
      </c>
      <c r="D27" s="134" t="s">
        <v>39</v>
      </c>
      <c r="E27" s="135" t="s">
        <v>935</v>
      </c>
      <c r="F27" s="134" t="s">
        <v>46</v>
      </c>
      <c r="K27" s="136" t="s">
        <v>80</v>
      </c>
      <c r="L27" s="136" t="s">
        <v>97</v>
      </c>
      <c r="O27" s="136" t="s">
        <v>134</v>
      </c>
      <c r="P27" s="136" t="s">
        <v>141</v>
      </c>
      <c r="Q27" s="134" t="s">
        <v>121</v>
      </c>
      <c r="R27" s="137" t="s">
        <v>489</v>
      </c>
      <c r="S27" s="137" t="s">
        <v>490</v>
      </c>
      <c r="T27" s="137" t="s">
        <v>999</v>
      </c>
      <c r="U27" s="137">
        <v>50</v>
      </c>
      <c r="V27" s="138">
        <v>25000000</v>
      </c>
      <c r="W27" s="137" t="s">
        <v>454</v>
      </c>
      <c r="X27" s="134" t="s">
        <v>980</v>
      </c>
      <c r="Y27" s="139">
        <v>1</v>
      </c>
      <c r="Z27" s="139">
        <v>0</v>
      </c>
      <c r="AA27" s="139">
        <v>0</v>
      </c>
      <c r="AB27" s="139">
        <v>0</v>
      </c>
      <c r="AC27" s="135"/>
    </row>
    <row r="28" spans="1:29" s="136" customFormat="1" ht="30.75" customHeight="1" x14ac:dyDescent="0.25">
      <c r="A28" s="134" t="s">
        <v>25</v>
      </c>
      <c r="B28" s="134" t="s">
        <v>970</v>
      </c>
      <c r="C28" s="134" t="s">
        <v>27</v>
      </c>
      <c r="D28" s="134" t="s">
        <v>41</v>
      </c>
      <c r="E28" s="135" t="s">
        <v>935</v>
      </c>
      <c r="F28" s="134" t="s">
        <v>46</v>
      </c>
      <c r="K28" s="136" t="s">
        <v>80</v>
      </c>
      <c r="L28" s="136" t="s">
        <v>97</v>
      </c>
      <c r="O28" s="136" t="s">
        <v>134</v>
      </c>
      <c r="P28" s="136" t="s">
        <v>141</v>
      </c>
      <c r="Q28" s="134" t="s">
        <v>121</v>
      </c>
      <c r="R28" s="137" t="s">
        <v>491</v>
      </c>
      <c r="S28" s="134" t="s">
        <v>1000</v>
      </c>
      <c r="T28" s="137" t="s">
        <v>999</v>
      </c>
      <c r="U28" s="137">
        <v>30</v>
      </c>
      <c r="V28" s="138">
        <v>5000000</v>
      </c>
      <c r="W28" s="137" t="s">
        <v>454</v>
      </c>
      <c r="X28" s="134" t="s">
        <v>980</v>
      </c>
      <c r="Y28" s="139">
        <v>0</v>
      </c>
      <c r="Z28" s="139">
        <v>1</v>
      </c>
      <c r="AA28" s="139">
        <v>0</v>
      </c>
      <c r="AB28" s="139">
        <v>0</v>
      </c>
      <c r="AC28" s="135"/>
    </row>
    <row r="29" spans="1:29" s="136" customFormat="1" ht="30.75" customHeight="1" x14ac:dyDescent="0.25">
      <c r="A29" s="134" t="s">
        <v>25</v>
      </c>
      <c r="B29" s="134" t="s">
        <v>970</v>
      </c>
      <c r="C29" s="134" t="s">
        <v>27</v>
      </c>
      <c r="D29" s="134" t="s">
        <v>41</v>
      </c>
      <c r="E29" s="135" t="s">
        <v>935</v>
      </c>
      <c r="F29" s="134" t="s">
        <v>46</v>
      </c>
      <c r="K29" s="136" t="s">
        <v>80</v>
      </c>
      <c r="L29" s="136" t="s">
        <v>97</v>
      </c>
      <c r="O29" s="136" t="s">
        <v>134</v>
      </c>
      <c r="P29" s="136" t="s">
        <v>141</v>
      </c>
      <c r="Q29" s="134" t="s">
        <v>121</v>
      </c>
      <c r="R29" s="137" t="s">
        <v>492</v>
      </c>
      <c r="S29" s="134" t="s">
        <v>1001</v>
      </c>
      <c r="T29" s="137" t="s">
        <v>999</v>
      </c>
      <c r="U29" s="137">
        <v>20</v>
      </c>
      <c r="V29" s="138">
        <v>5000000</v>
      </c>
      <c r="W29" s="137" t="s">
        <v>454</v>
      </c>
      <c r="X29" s="134" t="s">
        <v>980</v>
      </c>
      <c r="Y29" s="139">
        <v>0</v>
      </c>
      <c r="Z29" s="139">
        <v>0</v>
      </c>
      <c r="AA29" s="139">
        <v>0.5</v>
      </c>
      <c r="AB29" s="139">
        <v>0.5</v>
      </c>
      <c r="AC29" s="135"/>
    </row>
    <row r="30" spans="1:29" s="136" customFormat="1" ht="30.75" customHeight="1" x14ac:dyDescent="0.25">
      <c r="A30" s="134" t="s">
        <v>25</v>
      </c>
      <c r="B30" s="134" t="s">
        <v>970</v>
      </c>
      <c r="C30" s="134" t="s">
        <v>27</v>
      </c>
      <c r="D30" s="134" t="s">
        <v>41</v>
      </c>
      <c r="E30" s="135" t="s">
        <v>935</v>
      </c>
      <c r="F30" s="134" t="s">
        <v>46</v>
      </c>
      <c r="K30" s="136" t="s">
        <v>80</v>
      </c>
      <c r="L30" s="136" t="s">
        <v>97</v>
      </c>
      <c r="O30" s="136" t="s">
        <v>134</v>
      </c>
      <c r="P30" s="136" t="s">
        <v>141</v>
      </c>
      <c r="Q30" s="134" t="s">
        <v>121</v>
      </c>
      <c r="R30" s="137" t="s">
        <v>493</v>
      </c>
      <c r="S30" s="134" t="s">
        <v>1002</v>
      </c>
      <c r="T30" s="137" t="s">
        <v>999</v>
      </c>
      <c r="U30" s="137">
        <v>2</v>
      </c>
      <c r="V30" s="138">
        <v>25000000</v>
      </c>
      <c r="W30" s="137" t="s">
        <v>454</v>
      </c>
      <c r="X30" s="134" t="s">
        <v>980</v>
      </c>
      <c r="Y30" s="139">
        <v>0</v>
      </c>
      <c r="Z30" s="139">
        <v>0</v>
      </c>
      <c r="AA30" s="139">
        <v>0.5</v>
      </c>
      <c r="AB30" s="139">
        <v>0.5</v>
      </c>
      <c r="AC30" s="135"/>
    </row>
    <row r="31" spans="1:29" s="136" customFormat="1" ht="30.75" customHeight="1" x14ac:dyDescent="0.25">
      <c r="A31" s="134" t="s">
        <v>25</v>
      </c>
      <c r="B31" s="134" t="s">
        <v>970</v>
      </c>
      <c r="C31" s="134" t="s">
        <v>27</v>
      </c>
      <c r="D31" s="134" t="s">
        <v>41</v>
      </c>
      <c r="E31" s="135" t="s">
        <v>935</v>
      </c>
      <c r="F31" s="134" t="s">
        <v>46</v>
      </c>
      <c r="K31" s="136" t="s">
        <v>80</v>
      </c>
      <c r="L31" s="136" t="s">
        <v>97</v>
      </c>
      <c r="O31" s="136" t="s">
        <v>134</v>
      </c>
      <c r="P31" s="136" t="s">
        <v>141</v>
      </c>
      <c r="Q31" s="134" t="s">
        <v>121</v>
      </c>
      <c r="R31" s="137" t="s">
        <v>494</v>
      </c>
      <c r="S31" s="134" t="s">
        <v>1003</v>
      </c>
      <c r="T31" s="137" t="s">
        <v>999</v>
      </c>
      <c r="U31" s="137">
        <v>4</v>
      </c>
      <c r="V31" s="138">
        <v>5000000</v>
      </c>
      <c r="W31" s="137" t="s">
        <v>454</v>
      </c>
      <c r="X31" s="134" t="s">
        <v>980</v>
      </c>
      <c r="Y31" s="139">
        <v>0</v>
      </c>
      <c r="Z31" s="139">
        <v>0</v>
      </c>
      <c r="AA31" s="139">
        <v>0</v>
      </c>
      <c r="AB31" s="139">
        <v>1</v>
      </c>
      <c r="AC31" s="135"/>
    </row>
    <row r="32" spans="1:29" s="136" customFormat="1" ht="30.75" customHeight="1" x14ac:dyDescent="0.25">
      <c r="A32" s="134" t="s">
        <v>25</v>
      </c>
      <c r="B32" s="134" t="s">
        <v>970</v>
      </c>
      <c r="C32" s="134" t="s">
        <v>27</v>
      </c>
      <c r="D32" s="134" t="s">
        <v>41</v>
      </c>
      <c r="E32" s="135" t="s">
        <v>939</v>
      </c>
      <c r="F32" s="134" t="s">
        <v>46</v>
      </c>
      <c r="K32" s="136" t="s">
        <v>80</v>
      </c>
      <c r="L32" s="136" t="s">
        <v>97</v>
      </c>
      <c r="O32" s="136" t="s">
        <v>134</v>
      </c>
      <c r="P32" s="136" t="s">
        <v>141</v>
      </c>
      <c r="Q32" s="134" t="s">
        <v>121</v>
      </c>
      <c r="R32" s="137" t="s">
        <v>495</v>
      </c>
      <c r="S32" s="134" t="s">
        <v>1004</v>
      </c>
      <c r="T32" s="137" t="s">
        <v>999</v>
      </c>
      <c r="U32" s="137">
        <v>5</v>
      </c>
      <c r="V32" s="138">
        <v>5000000</v>
      </c>
      <c r="W32" s="137" t="s">
        <v>454</v>
      </c>
      <c r="X32" s="134" t="s">
        <v>989</v>
      </c>
      <c r="Y32" s="139">
        <v>0</v>
      </c>
      <c r="Z32" s="139">
        <v>0.5</v>
      </c>
      <c r="AA32" s="139">
        <v>0</v>
      </c>
      <c r="AB32" s="139">
        <v>0.5</v>
      </c>
      <c r="AC32" s="135"/>
    </row>
    <row r="33" spans="1:29" s="136" customFormat="1" ht="30.75" customHeight="1" x14ac:dyDescent="0.25">
      <c r="A33" s="134" t="s">
        <v>25</v>
      </c>
      <c r="B33" s="134" t="s">
        <v>970</v>
      </c>
      <c r="C33" s="134" t="s">
        <v>27</v>
      </c>
      <c r="D33" s="134" t="s">
        <v>41</v>
      </c>
      <c r="E33" s="135" t="s">
        <v>939</v>
      </c>
      <c r="F33" s="134" t="s">
        <v>46</v>
      </c>
      <c r="K33" s="136" t="s">
        <v>80</v>
      </c>
      <c r="L33" s="136" t="s">
        <v>97</v>
      </c>
      <c r="O33" s="136" t="s">
        <v>134</v>
      </c>
      <c r="P33" s="136" t="s">
        <v>141</v>
      </c>
      <c r="Q33" s="134" t="s">
        <v>124</v>
      </c>
      <c r="R33" s="137" t="s">
        <v>1005</v>
      </c>
      <c r="S33" s="140" t="s">
        <v>1006</v>
      </c>
      <c r="T33" s="134" t="s">
        <v>1007</v>
      </c>
      <c r="U33" s="137">
        <v>1</v>
      </c>
      <c r="V33" s="138">
        <v>0</v>
      </c>
      <c r="W33" s="137" t="s">
        <v>454</v>
      </c>
      <c r="X33" s="134" t="s">
        <v>1008</v>
      </c>
      <c r="Y33" s="139">
        <v>0.25</v>
      </c>
      <c r="Z33" s="139">
        <v>0.25</v>
      </c>
      <c r="AA33" s="139">
        <v>0.25</v>
      </c>
      <c r="AB33" s="139">
        <v>0.25</v>
      </c>
      <c r="AC33" s="135"/>
    </row>
    <row r="34" spans="1:29" s="136" customFormat="1" ht="30.75" customHeight="1" x14ac:dyDescent="0.25">
      <c r="A34" s="134" t="s">
        <v>25</v>
      </c>
      <c r="B34" s="134" t="s">
        <v>970</v>
      </c>
      <c r="C34" s="134" t="s">
        <v>27</v>
      </c>
      <c r="D34" s="134" t="s">
        <v>41</v>
      </c>
      <c r="E34" s="135" t="s">
        <v>939</v>
      </c>
      <c r="F34" s="134" t="s">
        <v>46</v>
      </c>
      <c r="K34" s="136" t="s">
        <v>80</v>
      </c>
      <c r="L34" s="136" t="s">
        <v>97</v>
      </c>
      <c r="O34" s="136" t="s">
        <v>134</v>
      </c>
      <c r="P34" s="136" t="s">
        <v>141</v>
      </c>
      <c r="Q34" s="134" t="s">
        <v>124</v>
      </c>
      <c r="R34" s="137" t="s">
        <v>1009</v>
      </c>
      <c r="S34" s="140" t="s">
        <v>1010</v>
      </c>
      <c r="T34" s="134" t="s">
        <v>1011</v>
      </c>
      <c r="U34" s="137">
        <v>1</v>
      </c>
      <c r="V34" s="138">
        <v>0</v>
      </c>
      <c r="W34" s="137" t="s">
        <v>454</v>
      </c>
      <c r="X34" s="134" t="s">
        <v>1012</v>
      </c>
      <c r="Y34" s="139">
        <v>0.25</v>
      </c>
      <c r="Z34" s="139">
        <v>0.25</v>
      </c>
      <c r="AA34" s="139">
        <v>0.25</v>
      </c>
      <c r="AB34" s="139">
        <v>0.25</v>
      </c>
      <c r="AC34" s="135"/>
    </row>
    <row r="35" spans="1:29" s="136" customFormat="1" ht="30.75" customHeight="1" x14ac:dyDescent="0.25">
      <c r="A35" s="134" t="s">
        <v>25</v>
      </c>
      <c r="B35" s="134" t="s">
        <v>970</v>
      </c>
      <c r="C35" s="134" t="s">
        <v>27</v>
      </c>
      <c r="D35" s="134" t="s">
        <v>41</v>
      </c>
      <c r="E35" s="135" t="s">
        <v>939</v>
      </c>
      <c r="F35" s="134" t="s">
        <v>46</v>
      </c>
      <c r="K35" s="136" t="s">
        <v>80</v>
      </c>
      <c r="L35" s="136" t="s">
        <v>97</v>
      </c>
      <c r="O35" s="136" t="s">
        <v>134</v>
      </c>
      <c r="P35" s="136" t="s">
        <v>141</v>
      </c>
      <c r="Q35" s="134" t="s">
        <v>124</v>
      </c>
      <c r="R35" s="137" t="s">
        <v>1013</v>
      </c>
      <c r="S35" s="140" t="s">
        <v>1014</v>
      </c>
      <c r="T35" s="134" t="s">
        <v>1015</v>
      </c>
      <c r="U35" s="137">
        <v>4</v>
      </c>
      <c r="V35" s="138">
        <v>15000000</v>
      </c>
      <c r="W35" s="137" t="s">
        <v>454</v>
      </c>
      <c r="X35" s="134" t="s">
        <v>1016</v>
      </c>
      <c r="Y35" s="139">
        <v>0.25</v>
      </c>
      <c r="Z35" s="139">
        <v>0.25</v>
      </c>
      <c r="AA35" s="139">
        <v>0.25</v>
      </c>
      <c r="AB35" s="139">
        <v>0.25</v>
      </c>
      <c r="AC35" s="135"/>
    </row>
    <row r="36" spans="1:29" s="136" customFormat="1" ht="30.75" customHeight="1" x14ac:dyDescent="0.25">
      <c r="A36" s="134" t="s">
        <v>25</v>
      </c>
      <c r="B36" s="134" t="s">
        <v>970</v>
      </c>
      <c r="C36" s="134" t="s">
        <v>27</v>
      </c>
      <c r="D36" s="134" t="s">
        <v>41</v>
      </c>
      <c r="E36" s="135" t="s">
        <v>939</v>
      </c>
      <c r="F36" s="134" t="s">
        <v>46</v>
      </c>
      <c r="K36" s="136" t="s">
        <v>80</v>
      </c>
      <c r="L36" s="136" t="s">
        <v>97</v>
      </c>
      <c r="O36" s="136" t="s">
        <v>134</v>
      </c>
      <c r="P36" s="136" t="s">
        <v>141</v>
      </c>
      <c r="Q36" s="134" t="s">
        <v>124</v>
      </c>
      <c r="R36" s="137" t="s">
        <v>1017</v>
      </c>
      <c r="S36" s="134" t="s">
        <v>1018</v>
      </c>
      <c r="T36" s="134" t="s">
        <v>982</v>
      </c>
      <c r="U36" s="137">
        <v>1</v>
      </c>
      <c r="V36" s="138">
        <v>95000000</v>
      </c>
      <c r="W36" s="137" t="s">
        <v>454</v>
      </c>
      <c r="X36" s="134" t="s">
        <v>989</v>
      </c>
      <c r="Y36" s="139">
        <v>0.25</v>
      </c>
      <c r="Z36" s="139">
        <v>0.25</v>
      </c>
      <c r="AA36" s="139">
        <v>0.25</v>
      </c>
      <c r="AB36" s="139">
        <v>0.25</v>
      </c>
      <c r="AC36" s="135"/>
    </row>
    <row r="37" spans="1:29" s="136" customFormat="1" ht="30.75" customHeight="1" x14ac:dyDescent="0.25">
      <c r="A37" s="134" t="s">
        <v>25</v>
      </c>
      <c r="B37" s="134" t="s">
        <v>970</v>
      </c>
      <c r="C37" s="134" t="s">
        <v>27</v>
      </c>
      <c r="D37" s="134" t="s">
        <v>41</v>
      </c>
      <c r="E37" s="135" t="s">
        <v>939</v>
      </c>
      <c r="F37" s="134" t="s">
        <v>46</v>
      </c>
      <c r="K37" s="136" t="s">
        <v>80</v>
      </c>
      <c r="L37" s="136" t="s">
        <v>97</v>
      </c>
      <c r="O37" s="136" t="s">
        <v>134</v>
      </c>
      <c r="P37" s="136" t="s">
        <v>141</v>
      </c>
      <c r="Q37" s="134" t="s">
        <v>124</v>
      </c>
      <c r="R37" s="137" t="s">
        <v>1019</v>
      </c>
      <c r="S37" s="134" t="s">
        <v>1020</v>
      </c>
      <c r="T37" s="134" t="s">
        <v>982</v>
      </c>
      <c r="U37" s="137">
        <v>1</v>
      </c>
      <c r="V37" s="138">
        <v>5000000</v>
      </c>
      <c r="W37" s="137" t="s">
        <v>454</v>
      </c>
      <c r="X37" s="134" t="s">
        <v>989</v>
      </c>
      <c r="Y37" s="139">
        <v>0.25</v>
      </c>
      <c r="Z37" s="139">
        <v>0.25</v>
      </c>
      <c r="AA37" s="139">
        <v>0.25</v>
      </c>
      <c r="AB37" s="139">
        <v>0.25</v>
      </c>
      <c r="AC37" s="135"/>
    </row>
    <row r="38" spans="1:29" s="136" customFormat="1" ht="30.75" customHeight="1" x14ac:dyDescent="0.25">
      <c r="A38" s="134" t="s">
        <v>25</v>
      </c>
      <c r="B38" s="134" t="s">
        <v>970</v>
      </c>
      <c r="C38" s="134" t="s">
        <v>27</v>
      </c>
      <c r="D38" s="134" t="s">
        <v>42</v>
      </c>
      <c r="E38" s="135" t="s">
        <v>939</v>
      </c>
      <c r="F38" s="134" t="s">
        <v>46</v>
      </c>
      <c r="K38" s="136" t="s">
        <v>80</v>
      </c>
      <c r="L38" s="136" t="s">
        <v>97</v>
      </c>
      <c r="O38" s="136" t="s">
        <v>134</v>
      </c>
      <c r="P38" s="136" t="s">
        <v>141</v>
      </c>
      <c r="Q38" s="134" t="s">
        <v>124</v>
      </c>
      <c r="R38" s="137" t="s">
        <v>1021</v>
      </c>
      <c r="S38" s="134" t="s">
        <v>1022</v>
      </c>
      <c r="T38" s="134" t="s">
        <v>982</v>
      </c>
      <c r="U38" s="137">
        <v>400</v>
      </c>
      <c r="V38" s="138">
        <v>5000000</v>
      </c>
      <c r="W38" s="137" t="s">
        <v>454</v>
      </c>
      <c r="X38" s="134" t="s">
        <v>980</v>
      </c>
      <c r="Y38" s="139">
        <v>0.25</v>
      </c>
      <c r="Z38" s="139">
        <v>0.25</v>
      </c>
      <c r="AA38" s="139">
        <v>0.25</v>
      </c>
      <c r="AB38" s="139">
        <v>0.25</v>
      </c>
      <c r="AC38" s="135"/>
    </row>
    <row r="39" spans="1:29" s="136" customFormat="1" ht="30.75" customHeight="1" x14ac:dyDescent="0.25">
      <c r="A39" s="134" t="s">
        <v>25</v>
      </c>
      <c r="B39" s="134" t="s">
        <v>970</v>
      </c>
      <c r="C39" s="134" t="s">
        <v>27</v>
      </c>
      <c r="D39" s="134" t="s">
        <v>42</v>
      </c>
      <c r="E39" s="135" t="s">
        <v>939</v>
      </c>
      <c r="F39" s="134" t="s">
        <v>46</v>
      </c>
      <c r="K39" s="136" t="s">
        <v>80</v>
      </c>
      <c r="L39" s="136" t="s">
        <v>97</v>
      </c>
      <c r="O39" s="136" t="s">
        <v>134</v>
      </c>
      <c r="P39" s="136" t="s">
        <v>141</v>
      </c>
      <c r="Q39" s="134" t="s">
        <v>124</v>
      </c>
      <c r="R39" s="137" t="s">
        <v>1023</v>
      </c>
      <c r="S39" s="134" t="s">
        <v>1024</v>
      </c>
      <c r="T39" s="134" t="s">
        <v>1025</v>
      </c>
      <c r="U39" s="137">
        <v>10</v>
      </c>
      <c r="V39" s="138">
        <v>400000000</v>
      </c>
      <c r="W39" s="137" t="s">
        <v>454</v>
      </c>
      <c r="X39" s="134" t="s">
        <v>980</v>
      </c>
      <c r="Y39" s="139">
        <v>0.25</v>
      </c>
      <c r="Z39" s="139">
        <v>0.25</v>
      </c>
      <c r="AA39" s="139">
        <v>0.25</v>
      </c>
      <c r="AB39" s="139">
        <v>0.25</v>
      </c>
      <c r="AC39" s="135"/>
    </row>
    <row r="40" spans="1:29" s="136" customFormat="1" ht="30.75" customHeight="1" x14ac:dyDescent="0.25">
      <c r="A40" s="134" t="s">
        <v>25</v>
      </c>
      <c r="B40" s="134" t="s">
        <v>970</v>
      </c>
      <c r="C40" s="134" t="s">
        <v>27</v>
      </c>
      <c r="D40" s="134" t="s">
        <v>40</v>
      </c>
      <c r="E40" s="135" t="s">
        <v>939</v>
      </c>
      <c r="F40" s="134" t="s">
        <v>46</v>
      </c>
      <c r="K40" s="136" t="s">
        <v>80</v>
      </c>
      <c r="L40" s="136" t="s">
        <v>97</v>
      </c>
      <c r="O40" s="136" t="s">
        <v>134</v>
      </c>
      <c r="P40" s="136" t="s">
        <v>141</v>
      </c>
      <c r="Q40" s="134" t="s">
        <v>124</v>
      </c>
      <c r="R40" s="137" t="s">
        <v>1026</v>
      </c>
      <c r="S40" s="134" t="s">
        <v>1027</v>
      </c>
      <c r="T40" s="134" t="s">
        <v>1028</v>
      </c>
      <c r="U40" s="137">
        <v>1</v>
      </c>
      <c r="V40" s="138">
        <v>2000000</v>
      </c>
      <c r="W40" s="137" t="s">
        <v>454</v>
      </c>
      <c r="X40" s="134" t="s">
        <v>1029</v>
      </c>
      <c r="Y40" s="139">
        <v>1</v>
      </c>
      <c r="Z40" s="139">
        <v>0</v>
      </c>
      <c r="AA40" s="139">
        <v>0</v>
      </c>
      <c r="AB40" s="139">
        <v>0</v>
      </c>
      <c r="AC40" s="135"/>
    </row>
    <row r="41" spans="1:29" s="136" customFormat="1" ht="30.75" customHeight="1" x14ac:dyDescent="0.25">
      <c r="A41" s="134" t="s">
        <v>25</v>
      </c>
      <c r="B41" s="134" t="s">
        <v>970</v>
      </c>
      <c r="C41" s="134" t="s">
        <v>27</v>
      </c>
      <c r="D41" s="134" t="s">
        <v>40</v>
      </c>
      <c r="E41" s="135" t="s">
        <v>939</v>
      </c>
      <c r="F41" s="134" t="s">
        <v>46</v>
      </c>
      <c r="K41" s="136" t="s">
        <v>80</v>
      </c>
      <c r="L41" s="136" t="s">
        <v>97</v>
      </c>
      <c r="O41" s="136" t="s">
        <v>134</v>
      </c>
      <c r="P41" s="136" t="s">
        <v>141</v>
      </c>
      <c r="Q41" s="134" t="s">
        <v>124</v>
      </c>
      <c r="R41" s="137" t="s">
        <v>1030</v>
      </c>
      <c r="S41" s="134" t="s">
        <v>1031</v>
      </c>
      <c r="T41" s="134"/>
      <c r="U41" s="137">
        <v>1</v>
      </c>
      <c r="V41" s="138">
        <v>15000000</v>
      </c>
      <c r="W41" s="137" t="s">
        <v>454</v>
      </c>
      <c r="X41" s="134" t="s">
        <v>972</v>
      </c>
      <c r="Y41" s="139">
        <v>0.25</v>
      </c>
      <c r="Z41" s="139">
        <v>0.25</v>
      </c>
      <c r="AA41" s="139">
        <v>0.25</v>
      </c>
      <c r="AB41" s="139">
        <v>0.25</v>
      </c>
      <c r="AC41" s="135"/>
    </row>
    <row r="42" spans="1:29" s="136" customFormat="1" ht="30.75" customHeight="1" x14ac:dyDescent="0.25">
      <c r="A42" s="134" t="s">
        <v>25</v>
      </c>
      <c r="B42" s="134" t="s">
        <v>970</v>
      </c>
      <c r="C42" s="134" t="s">
        <v>27</v>
      </c>
      <c r="D42" s="134" t="s">
        <v>39</v>
      </c>
      <c r="E42" s="135" t="s">
        <v>939</v>
      </c>
      <c r="F42" s="134" t="s">
        <v>46</v>
      </c>
      <c r="K42" s="136" t="s">
        <v>80</v>
      </c>
      <c r="L42" s="136" t="s">
        <v>97</v>
      </c>
      <c r="O42" s="136" t="s">
        <v>134</v>
      </c>
      <c r="P42" s="136" t="s">
        <v>141</v>
      </c>
      <c r="Q42" s="134" t="s">
        <v>121</v>
      </c>
      <c r="R42" s="137" t="s">
        <v>1032</v>
      </c>
      <c r="S42" s="134" t="s">
        <v>1033</v>
      </c>
      <c r="T42" s="134" t="s">
        <v>982</v>
      </c>
      <c r="U42" s="137">
        <v>100</v>
      </c>
      <c r="V42" s="138">
        <v>35000000</v>
      </c>
      <c r="W42" s="137" t="s">
        <v>454</v>
      </c>
      <c r="X42" s="134" t="s">
        <v>1029</v>
      </c>
      <c r="Y42" s="134">
        <v>0</v>
      </c>
      <c r="Z42" s="141">
        <v>0.5</v>
      </c>
      <c r="AA42" s="141">
        <v>0.5</v>
      </c>
      <c r="AB42" s="134">
        <v>0</v>
      </c>
      <c r="AC42" s="135"/>
    </row>
    <row r="43" spans="1:29" s="136" customFormat="1" ht="30.75" customHeight="1" x14ac:dyDescent="0.25">
      <c r="A43" s="134" t="s">
        <v>25</v>
      </c>
      <c r="B43" s="134" t="s">
        <v>970</v>
      </c>
      <c r="C43" s="134" t="s">
        <v>27</v>
      </c>
      <c r="D43" s="134" t="s">
        <v>41</v>
      </c>
      <c r="E43" s="135" t="s">
        <v>939</v>
      </c>
      <c r="F43" s="134" t="s">
        <v>46</v>
      </c>
      <c r="K43" s="136" t="s">
        <v>80</v>
      </c>
      <c r="L43" s="136" t="s">
        <v>97</v>
      </c>
      <c r="O43" s="136" t="s">
        <v>134</v>
      </c>
      <c r="P43" s="136" t="s">
        <v>141</v>
      </c>
      <c r="Q43" s="134" t="s">
        <v>124</v>
      </c>
      <c r="R43" s="134" t="s">
        <v>1034</v>
      </c>
      <c r="S43" s="134" t="s">
        <v>1035</v>
      </c>
      <c r="T43" s="134" t="s">
        <v>982</v>
      </c>
      <c r="U43" s="137">
        <v>1</v>
      </c>
      <c r="V43" s="138">
        <v>5000000</v>
      </c>
      <c r="W43" s="137" t="s">
        <v>454</v>
      </c>
      <c r="X43" s="134" t="s">
        <v>1029</v>
      </c>
      <c r="Y43" s="139">
        <v>0.25</v>
      </c>
      <c r="Z43" s="139">
        <v>0.25</v>
      </c>
      <c r="AA43" s="139">
        <v>0.25</v>
      </c>
      <c r="AB43" s="139">
        <v>0.25</v>
      </c>
      <c r="AC43" s="135"/>
    </row>
    <row r="44" spans="1:29" s="136" customFormat="1" ht="30.75" customHeight="1" x14ac:dyDescent="0.25">
      <c r="A44" s="134" t="s">
        <v>25</v>
      </c>
      <c r="B44" s="134" t="s">
        <v>970</v>
      </c>
      <c r="C44" s="134" t="s">
        <v>27</v>
      </c>
      <c r="D44" s="134" t="s">
        <v>39</v>
      </c>
      <c r="E44" s="135" t="s">
        <v>939</v>
      </c>
      <c r="F44" s="134" t="s">
        <v>46</v>
      </c>
      <c r="K44" s="136" t="s">
        <v>80</v>
      </c>
      <c r="L44" s="136" t="s">
        <v>97</v>
      </c>
      <c r="O44" s="136" t="s">
        <v>134</v>
      </c>
      <c r="P44" s="136" t="s">
        <v>141</v>
      </c>
      <c r="Q44" s="134" t="s">
        <v>121</v>
      </c>
      <c r="R44" s="137" t="s">
        <v>1036</v>
      </c>
      <c r="S44" s="134" t="s">
        <v>1037</v>
      </c>
      <c r="T44" s="134" t="s">
        <v>982</v>
      </c>
      <c r="U44" s="137">
        <v>1</v>
      </c>
      <c r="V44" s="138">
        <v>10000000</v>
      </c>
      <c r="W44" s="137" t="s">
        <v>454</v>
      </c>
      <c r="X44" s="134" t="s">
        <v>980</v>
      </c>
      <c r="Y44" s="139">
        <v>0</v>
      </c>
      <c r="Z44" s="139">
        <v>0</v>
      </c>
      <c r="AA44" s="139">
        <v>1</v>
      </c>
      <c r="AB44" s="139">
        <v>0</v>
      </c>
      <c r="AC44" s="135"/>
    </row>
    <row r="45" spans="1:29" s="136" customFormat="1" ht="30.75" customHeight="1" x14ac:dyDescent="0.25">
      <c r="A45" s="134" t="s">
        <v>25</v>
      </c>
      <c r="B45" s="134" t="s">
        <v>970</v>
      </c>
      <c r="C45" s="134" t="s">
        <v>27</v>
      </c>
      <c r="D45" s="134" t="s">
        <v>39</v>
      </c>
      <c r="E45" s="135" t="s">
        <v>939</v>
      </c>
      <c r="F45" s="134" t="s">
        <v>46</v>
      </c>
      <c r="K45" s="136" t="s">
        <v>80</v>
      </c>
      <c r="L45" s="136" t="s">
        <v>97</v>
      </c>
      <c r="O45" s="136" t="s">
        <v>134</v>
      </c>
      <c r="P45" s="136" t="s">
        <v>141</v>
      </c>
      <c r="Q45" s="134" t="s">
        <v>121</v>
      </c>
      <c r="R45" s="137" t="s">
        <v>1038</v>
      </c>
      <c r="S45" s="134" t="s">
        <v>1039</v>
      </c>
      <c r="T45" s="134" t="s">
        <v>1040</v>
      </c>
      <c r="U45" s="134">
        <v>5</v>
      </c>
      <c r="V45" s="138">
        <v>251900000.00000003</v>
      </c>
      <c r="W45" s="134" t="s">
        <v>461</v>
      </c>
      <c r="X45" s="134" t="s">
        <v>1041</v>
      </c>
      <c r="Y45" s="139">
        <v>0.25</v>
      </c>
      <c r="Z45" s="139">
        <v>0.25</v>
      </c>
      <c r="AA45" s="139">
        <v>0.25</v>
      </c>
      <c r="AB45" s="139">
        <v>0.25</v>
      </c>
      <c r="AC45" s="135"/>
    </row>
    <row r="46" spans="1:29" s="13" customFormat="1" ht="30.75" customHeight="1" x14ac:dyDescent="0.25">
      <c r="A46" s="86"/>
      <c r="B46" s="111"/>
      <c r="C46" s="111"/>
      <c r="D46" s="112"/>
      <c r="E46" s="86"/>
      <c r="F46" s="111"/>
      <c r="G46" s="90"/>
      <c r="H46" s="90"/>
      <c r="I46" s="90"/>
      <c r="J46" s="90"/>
      <c r="M46" s="90"/>
      <c r="N46" s="90"/>
      <c r="R46" s="111"/>
      <c r="X46" s="112"/>
      <c r="Y46" s="111"/>
      <c r="AB46" s="112"/>
      <c r="AC46" s="86"/>
    </row>
    <row r="47" spans="1:29" s="13" customFormat="1" ht="30.75" customHeight="1" x14ac:dyDescent="0.25">
      <c r="A47" s="86"/>
      <c r="B47" s="111"/>
      <c r="C47" s="111"/>
      <c r="D47" s="112"/>
      <c r="E47" s="86"/>
      <c r="F47" s="111"/>
      <c r="G47" s="90"/>
      <c r="H47" s="90"/>
      <c r="I47" s="90"/>
      <c r="J47" s="90"/>
      <c r="M47" s="90"/>
      <c r="N47" s="90"/>
      <c r="R47" s="111"/>
      <c r="X47" s="112"/>
      <c r="Y47" s="111"/>
      <c r="AB47" s="112"/>
      <c r="AC47" s="86"/>
    </row>
    <row r="48" spans="1:29" s="13" customFormat="1" ht="30.75" customHeight="1" x14ac:dyDescent="0.25">
      <c r="A48" s="86"/>
      <c r="B48" s="111"/>
      <c r="C48" s="111"/>
      <c r="D48" s="112"/>
      <c r="E48" s="86"/>
      <c r="F48" s="111"/>
      <c r="G48" s="90"/>
      <c r="H48" s="90"/>
      <c r="I48" s="90"/>
      <c r="J48" s="90"/>
      <c r="M48" s="90"/>
      <c r="N48" s="90"/>
      <c r="R48" s="111"/>
      <c r="X48" s="112"/>
      <c r="Y48" s="111"/>
      <c r="AB48" s="112"/>
      <c r="AC48" s="86"/>
    </row>
    <row r="49" spans="1:29" s="13" customFormat="1" ht="30.75" customHeight="1" x14ac:dyDescent="0.25">
      <c r="A49" s="86"/>
      <c r="B49" s="111"/>
      <c r="C49" s="111"/>
      <c r="D49" s="112"/>
      <c r="E49" s="86"/>
      <c r="F49" s="111"/>
      <c r="G49" s="90"/>
      <c r="H49" s="90"/>
      <c r="I49" s="90"/>
      <c r="J49" s="90"/>
      <c r="M49" s="90"/>
      <c r="N49" s="90"/>
      <c r="R49" s="111"/>
      <c r="X49" s="112"/>
      <c r="Y49" s="111"/>
      <c r="AB49" s="112"/>
      <c r="AC49" s="86"/>
    </row>
    <row r="50" spans="1:29" s="13" customFormat="1" ht="30.75" customHeight="1" x14ac:dyDescent="0.25">
      <c r="A50" s="86"/>
      <c r="B50" s="111"/>
      <c r="C50" s="111"/>
      <c r="D50" s="112"/>
      <c r="E50" s="86"/>
      <c r="F50" s="111"/>
      <c r="G50" s="90"/>
      <c r="H50" s="90"/>
      <c r="I50" s="90"/>
      <c r="J50" s="90"/>
      <c r="M50" s="90"/>
      <c r="N50" s="90"/>
      <c r="R50" s="111"/>
      <c r="X50" s="112"/>
      <c r="Y50" s="111"/>
      <c r="AB50" s="112"/>
      <c r="AC50" s="86"/>
    </row>
    <row r="51" spans="1:29" s="13" customFormat="1" ht="30.75" customHeight="1" x14ac:dyDescent="0.25">
      <c r="A51" s="86"/>
      <c r="B51" s="111"/>
      <c r="C51" s="111"/>
      <c r="D51" s="112"/>
      <c r="E51" s="86"/>
      <c r="F51" s="111"/>
      <c r="G51" s="90"/>
      <c r="H51" s="90"/>
      <c r="I51" s="90"/>
      <c r="J51" s="90"/>
      <c r="M51" s="90"/>
      <c r="N51" s="90"/>
      <c r="R51" s="111"/>
      <c r="X51" s="112"/>
      <c r="Y51" s="111"/>
      <c r="AB51" s="112"/>
      <c r="AC51" s="86"/>
    </row>
    <row r="52" spans="1:29" s="13" customFormat="1" ht="30.75" customHeight="1" x14ac:dyDescent="0.25">
      <c r="A52" s="86"/>
      <c r="B52" s="111"/>
      <c r="C52" s="111"/>
      <c r="D52" s="112"/>
      <c r="E52" s="86"/>
      <c r="F52" s="111"/>
      <c r="G52" s="90"/>
      <c r="H52" s="90"/>
      <c r="I52" s="90"/>
      <c r="J52" s="90"/>
      <c r="M52" s="90"/>
      <c r="N52" s="90"/>
      <c r="R52" s="111"/>
      <c r="X52" s="112"/>
      <c r="Y52" s="111"/>
      <c r="AB52" s="112"/>
      <c r="AC52" s="86"/>
    </row>
    <row r="53" spans="1:29" s="13" customFormat="1" ht="30.75" customHeight="1" x14ac:dyDescent="0.25">
      <c r="A53" s="86"/>
      <c r="B53" s="111"/>
      <c r="C53" s="111"/>
      <c r="D53" s="112"/>
      <c r="E53" s="86"/>
      <c r="F53" s="111"/>
      <c r="G53" s="90"/>
      <c r="H53" s="90"/>
      <c r="I53" s="90"/>
      <c r="J53" s="90"/>
      <c r="M53" s="90"/>
      <c r="N53" s="90"/>
      <c r="R53" s="111"/>
      <c r="X53" s="112"/>
      <c r="Y53" s="111"/>
      <c r="AB53" s="112"/>
      <c r="AC53" s="86"/>
    </row>
    <row r="54" spans="1:29" s="13" customFormat="1" ht="30.75" customHeight="1" x14ac:dyDescent="0.25">
      <c r="A54" s="86"/>
      <c r="B54" s="111"/>
      <c r="C54" s="111"/>
      <c r="D54" s="112"/>
      <c r="E54" s="86"/>
      <c r="F54" s="111"/>
      <c r="G54" s="90"/>
      <c r="H54" s="90"/>
      <c r="I54" s="90"/>
      <c r="J54" s="90"/>
      <c r="M54" s="90"/>
      <c r="N54" s="90"/>
      <c r="R54" s="111"/>
      <c r="X54" s="112"/>
      <c r="Y54" s="111"/>
      <c r="AB54" s="112"/>
      <c r="AC54" s="86"/>
    </row>
    <row r="55" spans="1:29" s="13" customFormat="1" ht="30.75" customHeight="1" x14ac:dyDescent="0.25">
      <c r="A55" s="86"/>
      <c r="B55" s="111"/>
      <c r="C55" s="111"/>
      <c r="D55" s="112"/>
      <c r="E55" s="86"/>
      <c r="F55" s="111"/>
      <c r="G55" s="90"/>
      <c r="H55" s="90"/>
      <c r="I55" s="90"/>
      <c r="J55" s="90"/>
      <c r="M55" s="90"/>
      <c r="N55" s="90"/>
      <c r="R55" s="111"/>
      <c r="X55" s="112"/>
      <c r="Y55" s="111"/>
      <c r="AB55" s="112"/>
      <c r="AC55" s="86"/>
    </row>
    <row r="56" spans="1:29" s="13" customFormat="1" ht="30.75" customHeight="1" x14ac:dyDescent="0.25">
      <c r="A56" s="86"/>
      <c r="B56" s="111"/>
      <c r="C56" s="111"/>
      <c r="D56" s="112"/>
      <c r="E56" s="86"/>
      <c r="F56" s="111"/>
      <c r="G56" s="90"/>
      <c r="H56" s="90"/>
      <c r="I56" s="90"/>
      <c r="J56" s="90"/>
      <c r="M56" s="90"/>
      <c r="N56" s="90"/>
      <c r="R56" s="111"/>
      <c r="X56" s="112"/>
      <c r="Y56" s="111"/>
      <c r="AB56" s="112"/>
      <c r="AC56" s="86"/>
    </row>
    <row r="57" spans="1:29" s="13" customFormat="1" ht="30.75" customHeight="1" x14ac:dyDescent="0.25">
      <c r="A57" s="86"/>
      <c r="B57" s="111"/>
      <c r="C57" s="111"/>
      <c r="D57" s="112"/>
      <c r="E57" s="86"/>
      <c r="F57" s="111"/>
      <c r="G57" s="90"/>
      <c r="H57" s="90"/>
      <c r="I57" s="90"/>
      <c r="J57" s="90"/>
      <c r="M57" s="90"/>
      <c r="N57" s="90"/>
      <c r="R57" s="111"/>
      <c r="X57" s="112"/>
      <c r="Y57" s="111"/>
      <c r="AB57" s="112"/>
      <c r="AC57" s="86"/>
    </row>
    <row r="58" spans="1:29" s="13" customFormat="1" ht="30.75" customHeight="1" x14ac:dyDescent="0.25">
      <c r="A58" s="86"/>
      <c r="B58" s="111"/>
      <c r="C58" s="111"/>
      <c r="D58" s="112"/>
      <c r="E58" s="86"/>
      <c r="F58" s="111"/>
      <c r="G58" s="90"/>
      <c r="H58" s="90"/>
      <c r="I58" s="90"/>
      <c r="J58" s="90"/>
      <c r="M58" s="90"/>
      <c r="N58" s="90"/>
      <c r="R58" s="111"/>
      <c r="X58" s="112"/>
      <c r="Y58" s="111"/>
      <c r="AB58" s="112"/>
      <c r="AC58" s="86"/>
    </row>
    <row r="59" spans="1:29" s="13" customFormat="1" ht="30.75" customHeight="1" x14ac:dyDescent="0.25">
      <c r="A59" s="86"/>
      <c r="B59" s="111"/>
      <c r="C59" s="111"/>
      <c r="D59" s="112"/>
      <c r="E59" s="86"/>
      <c r="F59" s="111"/>
      <c r="G59" s="90"/>
      <c r="H59" s="90"/>
      <c r="I59" s="90"/>
      <c r="J59" s="90"/>
      <c r="M59" s="90"/>
      <c r="N59" s="90"/>
      <c r="R59" s="111"/>
      <c r="X59" s="112"/>
      <c r="Y59" s="111"/>
      <c r="AB59" s="112"/>
      <c r="AC59" s="86"/>
    </row>
    <row r="60" spans="1:29" s="13" customFormat="1" ht="30.75" customHeight="1" x14ac:dyDescent="0.25">
      <c r="A60" s="86"/>
      <c r="B60" s="111"/>
      <c r="C60" s="111"/>
      <c r="D60" s="112"/>
      <c r="E60" s="86"/>
      <c r="F60" s="111"/>
      <c r="G60" s="90"/>
      <c r="H60" s="90"/>
      <c r="I60" s="90"/>
      <c r="J60" s="90"/>
      <c r="M60" s="90"/>
      <c r="N60" s="90"/>
      <c r="R60" s="111"/>
      <c r="X60" s="112"/>
      <c r="Y60" s="111"/>
      <c r="AB60" s="112"/>
      <c r="AC60" s="86"/>
    </row>
    <row r="61" spans="1:29" s="13" customFormat="1" ht="30.75" customHeight="1" x14ac:dyDescent="0.25">
      <c r="A61" s="86"/>
      <c r="B61" s="111"/>
      <c r="C61" s="111"/>
      <c r="D61" s="112"/>
      <c r="E61" s="86"/>
      <c r="F61" s="111"/>
      <c r="G61" s="90"/>
      <c r="H61" s="90"/>
      <c r="I61" s="90"/>
      <c r="J61" s="90"/>
      <c r="M61" s="90"/>
      <c r="N61" s="90"/>
      <c r="R61" s="111"/>
      <c r="X61" s="112"/>
      <c r="Y61" s="111"/>
      <c r="AB61" s="112"/>
      <c r="AC61" s="86"/>
    </row>
    <row r="62" spans="1:29" s="13" customFormat="1" ht="30.75" customHeight="1" x14ac:dyDescent="0.25">
      <c r="A62" s="86"/>
      <c r="B62" s="111"/>
      <c r="C62" s="111"/>
      <c r="D62" s="112"/>
      <c r="E62" s="86"/>
      <c r="F62" s="111"/>
      <c r="G62" s="90"/>
      <c r="H62" s="90"/>
      <c r="I62" s="90"/>
      <c r="J62" s="90"/>
      <c r="M62" s="90"/>
      <c r="N62" s="90"/>
      <c r="R62" s="111"/>
      <c r="X62" s="112"/>
      <c r="Y62" s="111"/>
      <c r="AB62" s="112"/>
      <c r="AC62" s="86"/>
    </row>
    <row r="63" spans="1:29" s="13" customFormat="1" ht="30.75" customHeight="1" x14ac:dyDescent="0.25">
      <c r="A63" s="86"/>
      <c r="B63" s="111"/>
      <c r="C63" s="111"/>
      <c r="D63" s="112"/>
      <c r="E63" s="86"/>
      <c r="F63" s="111"/>
      <c r="G63" s="90"/>
      <c r="H63" s="90"/>
      <c r="I63" s="90"/>
      <c r="J63" s="90"/>
      <c r="M63" s="90"/>
      <c r="N63" s="90"/>
      <c r="R63" s="111"/>
      <c r="X63" s="112"/>
      <c r="Y63" s="111"/>
      <c r="AB63" s="112"/>
      <c r="AC63" s="86"/>
    </row>
    <row r="64" spans="1:29" s="13" customFormat="1" ht="30.75" customHeight="1" x14ac:dyDescent="0.25">
      <c r="A64" s="86"/>
      <c r="B64" s="111"/>
      <c r="C64" s="111"/>
      <c r="D64" s="112"/>
      <c r="E64" s="86"/>
      <c r="F64" s="111"/>
      <c r="G64" s="90"/>
      <c r="H64" s="90"/>
      <c r="I64" s="90"/>
      <c r="J64" s="90"/>
      <c r="M64" s="90"/>
      <c r="N64" s="90"/>
      <c r="R64" s="111"/>
      <c r="X64" s="112"/>
      <c r="Y64" s="111"/>
      <c r="AB64" s="112"/>
      <c r="AC64" s="86"/>
    </row>
    <row r="65" spans="1:29" s="13" customFormat="1" ht="30.75" customHeight="1" x14ac:dyDescent="0.25">
      <c r="A65" s="86"/>
      <c r="B65" s="111"/>
      <c r="C65" s="111"/>
      <c r="D65" s="112"/>
      <c r="E65" s="86"/>
      <c r="F65" s="111"/>
      <c r="G65" s="90"/>
      <c r="H65" s="90"/>
      <c r="I65" s="90"/>
      <c r="J65" s="90"/>
      <c r="M65" s="90"/>
      <c r="N65" s="90"/>
      <c r="R65" s="111"/>
      <c r="X65" s="112"/>
      <c r="Y65" s="111"/>
      <c r="AB65" s="112"/>
      <c r="AC65" s="86"/>
    </row>
    <row r="66" spans="1:29" s="13" customFormat="1" ht="30.75" customHeight="1" x14ac:dyDescent="0.25">
      <c r="A66" s="86"/>
      <c r="B66" s="111"/>
      <c r="C66" s="111"/>
      <c r="D66" s="112"/>
      <c r="E66" s="86"/>
      <c r="F66" s="111"/>
      <c r="G66" s="90"/>
      <c r="H66" s="90"/>
      <c r="I66" s="90"/>
      <c r="J66" s="90"/>
      <c r="M66" s="90"/>
      <c r="N66" s="90"/>
      <c r="R66" s="111"/>
      <c r="X66" s="112"/>
      <c r="Y66" s="111"/>
      <c r="AB66" s="112"/>
      <c r="AC66" s="86"/>
    </row>
    <row r="67" spans="1:29" s="13" customFormat="1" ht="30.75" customHeight="1" x14ac:dyDescent="0.25">
      <c r="A67" s="86"/>
      <c r="B67" s="111"/>
      <c r="C67" s="111"/>
      <c r="D67" s="112"/>
      <c r="E67" s="86"/>
      <c r="F67" s="111"/>
      <c r="G67" s="90"/>
      <c r="H67" s="90"/>
      <c r="I67" s="90"/>
      <c r="J67" s="90"/>
      <c r="M67" s="90"/>
      <c r="N67" s="90"/>
      <c r="R67" s="111"/>
      <c r="X67" s="112"/>
      <c r="Y67" s="111"/>
      <c r="AB67" s="112"/>
      <c r="AC67" s="86"/>
    </row>
    <row r="68" spans="1:29" s="13" customFormat="1" ht="30.75" customHeight="1" x14ac:dyDescent="0.25">
      <c r="A68" s="86"/>
      <c r="B68" s="111"/>
      <c r="C68" s="111"/>
      <c r="D68" s="112"/>
      <c r="E68" s="86"/>
      <c r="F68" s="111"/>
      <c r="G68" s="90"/>
      <c r="H68" s="90"/>
      <c r="I68" s="90"/>
      <c r="J68" s="90"/>
      <c r="M68" s="90"/>
      <c r="N68" s="90"/>
      <c r="R68" s="111"/>
      <c r="X68" s="112"/>
      <c r="Y68" s="111"/>
      <c r="AB68" s="112"/>
      <c r="AC68" s="86"/>
    </row>
    <row r="69" spans="1:29" s="13" customFormat="1" ht="30.75" customHeight="1" x14ac:dyDescent="0.25">
      <c r="A69" s="86"/>
      <c r="B69" s="111"/>
      <c r="C69" s="111"/>
      <c r="D69" s="112"/>
      <c r="E69" s="86"/>
      <c r="F69" s="111"/>
      <c r="G69" s="90"/>
      <c r="H69" s="90"/>
      <c r="I69" s="90"/>
      <c r="J69" s="90"/>
      <c r="M69" s="90"/>
      <c r="N69" s="90"/>
      <c r="R69" s="111"/>
      <c r="X69" s="112"/>
      <c r="Y69" s="111"/>
      <c r="AB69" s="112"/>
      <c r="AC69" s="86"/>
    </row>
    <row r="70" spans="1:29" s="13" customFormat="1" ht="30.75" customHeight="1" x14ac:dyDescent="0.25">
      <c r="A70" s="86"/>
      <c r="B70" s="111"/>
      <c r="C70" s="111"/>
      <c r="D70" s="112"/>
      <c r="E70" s="86"/>
      <c r="F70" s="111"/>
      <c r="G70" s="90"/>
      <c r="H70" s="90"/>
      <c r="I70" s="90"/>
      <c r="J70" s="90"/>
      <c r="M70" s="90"/>
      <c r="N70" s="90"/>
      <c r="R70" s="111"/>
      <c r="X70" s="112"/>
      <c r="Y70" s="111"/>
      <c r="AB70" s="112"/>
      <c r="AC70" s="86"/>
    </row>
    <row r="71" spans="1:29" s="13" customFormat="1" ht="30.75" customHeight="1" x14ac:dyDescent="0.25">
      <c r="A71" s="86"/>
      <c r="B71" s="111"/>
      <c r="C71" s="111"/>
      <c r="D71" s="112"/>
      <c r="E71" s="86"/>
      <c r="F71" s="111"/>
      <c r="G71" s="90"/>
      <c r="H71" s="90"/>
      <c r="I71" s="90"/>
      <c r="J71" s="90"/>
      <c r="M71" s="90"/>
      <c r="N71" s="90"/>
      <c r="R71" s="111"/>
      <c r="X71" s="112"/>
      <c r="Y71" s="111"/>
      <c r="AB71" s="112"/>
      <c r="AC71" s="86"/>
    </row>
    <row r="72" spans="1:29" s="13" customFormat="1" ht="30.75" customHeight="1" x14ac:dyDescent="0.25">
      <c r="A72" s="86"/>
      <c r="B72" s="111"/>
      <c r="C72" s="111"/>
      <c r="D72" s="112"/>
      <c r="E72" s="86"/>
      <c r="F72" s="111"/>
      <c r="G72" s="90"/>
      <c r="H72" s="90"/>
      <c r="I72" s="90"/>
      <c r="J72" s="90"/>
      <c r="M72" s="90"/>
      <c r="N72" s="90"/>
      <c r="R72" s="111"/>
      <c r="X72" s="112"/>
      <c r="Y72" s="111"/>
      <c r="AB72" s="112"/>
      <c r="AC72" s="86"/>
    </row>
    <row r="73" spans="1:29" s="13" customFormat="1" ht="30.75" customHeight="1" x14ac:dyDescent="0.25">
      <c r="A73" s="86"/>
      <c r="B73" s="111"/>
      <c r="C73" s="111"/>
      <c r="D73" s="112"/>
      <c r="E73" s="86"/>
      <c r="F73" s="111"/>
      <c r="G73" s="90"/>
      <c r="H73" s="90"/>
      <c r="I73" s="90"/>
      <c r="J73" s="90"/>
      <c r="M73" s="90"/>
      <c r="N73" s="90"/>
      <c r="R73" s="111"/>
      <c r="X73" s="112"/>
      <c r="Y73" s="111"/>
      <c r="AB73" s="112"/>
      <c r="AC73" s="86"/>
    </row>
    <row r="74" spans="1:29" s="13" customFormat="1" ht="30.75" customHeight="1" x14ac:dyDescent="0.25">
      <c r="A74" s="86"/>
      <c r="B74" s="111"/>
      <c r="C74" s="111"/>
      <c r="D74" s="112"/>
      <c r="E74" s="86"/>
      <c r="F74" s="111"/>
      <c r="G74" s="90"/>
      <c r="H74" s="90"/>
      <c r="I74" s="90"/>
      <c r="J74" s="90"/>
      <c r="M74" s="90"/>
      <c r="N74" s="90"/>
      <c r="R74" s="111"/>
      <c r="X74" s="112"/>
      <c r="Y74" s="111"/>
      <c r="AB74" s="112"/>
      <c r="AC74" s="86"/>
    </row>
    <row r="75" spans="1:29" s="13" customFormat="1" ht="30.75" customHeight="1" x14ac:dyDescent="0.25">
      <c r="A75" s="86"/>
      <c r="B75" s="111"/>
      <c r="C75" s="111"/>
      <c r="D75" s="112"/>
      <c r="E75" s="86"/>
      <c r="F75" s="111"/>
      <c r="G75" s="90"/>
      <c r="H75" s="90"/>
      <c r="I75" s="90"/>
      <c r="J75" s="90"/>
      <c r="M75" s="90"/>
      <c r="N75" s="90"/>
      <c r="R75" s="111"/>
      <c r="X75" s="112"/>
      <c r="Y75" s="111"/>
      <c r="AB75" s="112"/>
      <c r="AC75" s="86"/>
    </row>
    <row r="76" spans="1:29" s="13" customFormat="1" ht="30.75" customHeight="1" x14ac:dyDescent="0.25">
      <c r="A76" s="86"/>
      <c r="B76" s="111"/>
      <c r="C76" s="111"/>
      <c r="D76" s="112"/>
      <c r="E76" s="86"/>
      <c r="F76" s="111"/>
      <c r="G76" s="90"/>
      <c r="H76" s="90"/>
      <c r="I76" s="90"/>
      <c r="J76" s="90"/>
      <c r="M76" s="90"/>
      <c r="N76" s="90"/>
      <c r="R76" s="111"/>
      <c r="X76" s="112"/>
      <c r="Y76" s="111"/>
      <c r="AB76" s="112"/>
      <c r="AC76" s="86"/>
    </row>
    <row r="77" spans="1:29" s="13" customFormat="1" ht="30.75" customHeight="1" x14ac:dyDescent="0.25">
      <c r="A77" s="86"/>
      <c r="B77" s="111"/>
      <c r="C77" s="111"/>
      <c r="D77" s="112"/>
      <c r="E77" s="86"/>
      <c r="F77" s="111"/>
      <c r="G77" s="90"/>
      <c r="H77" s="90"/>
      <c r="I77" s="90"/>
      <c r="J77" s="90"/>
      <c r="M77" s="90"/>
      <c r="N77" s="90"/>
      <c r="R77" s="111"/>
      <c r="X77" s="112"/>
      <c r="Y77" s="111"/>
      <c r="AB77" s="112"/>
      <c r="AC77" s="86"/>
    </row>
    <row r="78" spans="1:29" s="13" customFormat="1" ht="30.75" customHeight="1" x14ac:dyDescent="0.25">
      <c r="A78" s="86"/>
      <c r="B78" s="111"/>
      <c r="C78" s="111"/>
      <c r="D78" s="112"/>
      <c r="E78" s="86"/>
      <c r="F78" s="111"/>
      <c r="G78" s="90"/>
      <c r="H78" s="90"/>
      <c r="I78" s="90"/>
      <c r="J78" s="90"/>
      <c r="M78" s="90"/>
      <c r="N78" s="90"/>
      <c r="R78" s="111"/>
      <c r="X78" s="112"/>
      <c r="Y78" s="111"/>
      <c r="AB78" s="112"/>
      <c r="AC78" s="86"/>
    </row>
    <row r="79" spans="1:29" s="13" customFormat="1" ht="30.75" customHeight="1" x14ac:dyDescent="0.25">
      <c r="A79" s="86"/>
      <c r="B79" s="111"/>
      <c r="C79" s="111"/>
      <c r="D79" s="112"/>
      <c r="E79" s="86"/>
      <c r="F79" s="111"/>
      <c r="G79" s="90"/>
      <c r="H79" s="90"/>
      <c r="I79" s="90"/>
      <c r="J79" s="90"/>
      <c r="M79" s="90"/>
      <c r="N79" s="90"/>
      <c r="R79" s="111"/>
      <c r="X79" s="112"/>
      <c r="Y79" s="111"/>
      <c r="AB79" s="112"/>
      <c r="AC79" s="86"/>
    </row>
    <row r="80" spans="1:29" s="13" customFormat="1" ht="30.75" customHeight="1" x14ac:dyDescent="0.25">
      <c r="A80" s="86"/>
      <c r="B80" s="111"/>
      <c r="C80" s="111"/>
      <c r="D80" s="112"/>
      <c r="E80" s="86"/>
      <c r="F80" s="111"/>
      <c r="G80" s="90"/>
      <c r="H80" s="90"/>
      <c r="I80" s="90"/>
      <c r="J80" s="90"/>
      <c r="M80" s="90"/>
      <c r="N80" s="90"/>
      <c r="R80" s="111"/>
      <c r="X80" s="112"/>
      <c r="Y80" s="111"/>
      <c r="AB80" s="112"/>
      <c r="AC80" s="86"/>
    </row>
    <row r="81" spans="1:29" s="13" customFormat="1" ht="30.75" customHeight="1" x14ac:dyDescent="0.25">
      <c r="A81" s="86"/>
      <c r="B81" s="111"/>
      <c r="C81" s="111"/>
      <c r="D81" s="112"/>
      <c r="E81" s="86"/>
      <c r="F81" s="111"/>
      <c r="G81" s="90"/>
      <c r="H81" s="90"/>
      <c r="I81" s="90"/>
      <c r="J81" s="90"/>
      <c r="M81" s="90"/>
      <c r="N81" s="90"/>
      <c r="R81" s="111"/>
      <c r="X81" s="112"/>
      <c r="Y81" s="111"/>
      <c r="AB81" s="112"/>
      <c r="AC81" s="86"/>
    </row>
    <row r="82" spans="1:29" s="13" customFormat="1" ht="30.75" customHeight="1" x14ac:dyDescent="0.25">
      <c r="A82" s="86"/>
      <c r="B82" s="111"/>
      <c r="C82" s="111"/>
      <c r="D82" s="112"/>
      <c r="E82" s="86"/>
      <c r="F82" s="111"/>
      <c r="G82" s="90"/>
      <c r="H82" s="90"/>
      <c r="I82" s="90"/>
      <c r="J82" s="90"/>
      <c r="M82" s="90"/>
      <c r="N82" s="90"/>
      <c r="R82" s="111"/>
      <c r="X82" s="112"/>
      <c r="Y82" s="111"/>
      <c r="AB82" s="112"/>
      <c r="AC82" s="86"/>
    </row>
    <row r="83" spans="1:29" s="13" customFormat="1" ht="30.75" customHeight="1" x14ac:dyDescent="0.25">
      <c r="A83" s="86"/>
      <c r="B83" s="111"/>
      <c r="C83" s="111"/>
      <c r="D83" s="112"/>
      <c r="E83" s="86"/>
      <c r="F83" s="111"/>
      <c r="G83" s="90"/>
      <c r="H83" s="90"/>
      <c r="I83" s="90"/>
      <c r="J83" s="90"/>
      <c r="M83" s="90"/>
      <c r="N83" s="90"/>
      <c r="R83" s="111"/>
      <c r="X83" s="112"/>
      <c r="Y83" s="111"/>
      <c r="AB83" s="112"/>
      <c r="AC83" s="86"/>
    </row>
    <row r="84" spans="1:29" s="13" customFormat="1" ht="30.75" customHeight="1" x14ac:dyDescent="0.25">
      <c r="A84" s="86"/>
      <c r="B84" s="111"/>
      <c r="C84" s="111"/>
      <c r="D84" s="112"/>
      <c r="E84" s="86"/>
      <c r="F84" s="111"/>
      <c r="G84" s="90"/>
      <c r="H84" s="90"/>
      <c r="I84" s="90"/>
      <c r="J84" s="90"/>
      <c r="M84" s="90"/>
      <c r="N84" s="90"/>
      <c r="R84" s="111"/>
      <c r="X84" s="112"/>
      <c r="Y84" s="111"/>
      <c r="AB84" s="112"/>
      <c r="AC84" s="86"/>
    </row>
    <row r="85" spans="1:29" s="13" customFormat="1" ht="30.75" customHeight="1" x14ac:dyDescent="0.25">
      <c r="A85" s="86"/>
      <c r="B85" s="111"/>
      <c r="C85" s="111"/>
      <c r="D85" s="112"/>
      <c r="E85" s="86"/>
      <c r="F85" s="111"/>
      <c r="G85" s="90"/>
      <c r="H85" s="90"/>
      <c r="I85" s="90"/>
      <c r="J85" s="90"/>
      <c r="M85" s="90"/>
      <c r="N85" s="90"/>
      <c r="R85" s="111"/>
      <c r="X85" s="112"/>
      <c r="Y85" s="111"/>
      <c r="AB85" s="112"/>
      <c r="AC85" s="86"/>
    </row>
    <row r="86" spans="1:29" s="13" customFormat="1" ht="30.75" customHeight="1" x14ac:dyDescent="0.25">
      <c r="A86" s="86"/>
      <c r="B86" s="111"/>
      <c r="C86" s="111"/>
      <c r="D86" s="112"/>
      <c r="E86" s="86"/>
      <c r="F86" s="111"/>
      <c r="G86" s="90"/>
      <c r="H86" s="90"/>
      <c r="I86" s="90"/>
      <c r="J86" s="90"/>
      <c r="M86" s="90"/>
      <c r="N86" s="90"/>
      <c r="R86" s="111"/>
      <c r="X86" s="112"/>
      <c r="Y86" s="111"/>
      <c r="AB86" s="112"/>
      <c r="AC86" s="86"/>
    </row>
    <row r="87" spans="1:29" s="13" customFormat="1" ht="30.75" customHeight="1" x14ac:dyDescent="0.25">
      <c r="A87" s="86"/>
      <c r="B87" s="111"/>
      <c r="C87" s="111"/>
      <c r="D87" s="112"/>
      <c r="E87" s="86"/>
      <c r="F87" s="111"/>
      <c r="G87" s="90"/>
      <c r="H87" s="90"/>
      <c r="I87" s="90"/>
      <c r="J87" s="90"/>
      <c r="M87" s="90"/>
      <c r="N87" s="90"/>
      <c r="R87" s="111"/>
      <c r="X87" s="112"/>
      <c r="Y87" s="111"/>
      <c r="AB87" s="112"/>
      <c r="AC87" s="86"/>
    </row>
    <row r="88" spans="1:29" s="13" customFormat="1" ht="30.75" customHeight="1" x14ac:dyDescent="0.25">
      <c r="A88" s="86"/>
      <c r="B88" s="111"/>
      <c r="C88" s="111"/>
      <c r="D88" s="112"/>
      <c r="E88" s="86"/>
      <c r="F88" s="111"/>
      <c r="G88" s="90"/>
      <c r="H88" s="90"/>
      <c r="I88" s="90"/>
      <c r="J88" s="90"/>
      <c r="M88" s="90"/>
      <c r="N88" s="90"/>
      <c r="R88" s="111"/>
      <c r="X88" s="112"/>
      <c r="Y88" s="111"/>
      <c r="AB88" s="112"/>
      <c r="AC88" s="86"/>
    </row>
    <row r="89" spans="1:29" s="13" customFormat="1" ht="30.75" customHeight="1" x14ac:dyDescent="0.25">
      <c r="A89" s="86"/>
      <c r="B89" s="111"/>
      <c r="C89" s="111"/>
      <c r="D89" s="112"/>
      <c r="E89" s="86"/>
      <c r="F89" s="111"/>
      <c r="G89" s="90"/>
      <c r="H89" s="90"/>
      <c r="I89" s="90"/>
      <c r="J89" s="90"/>
      <c r="M89" s="90"/>
      <c r="N89" s="90"/>
      <c r="R89" s="111"/>
      <c r="X89" s="112"/>
      <c r="Y89" s="111"/>
      <c r="AB89" s="112"/>
      <c r="AC89" s="86"/>
    </row>
    <row r="90" spans="1:29" s="13" customFormat="1" ht="30.75" customHeight="1" x14ac:dyDescent="0.25">
      <c r="A90" s="86"/>
      <c r="B90" s="111"/>
      <c r="C90" s="111"/>
      <c r="D90" s="112"/>
      <c r="E90" s="86"/>
      <c r="F90" s="111"/>
      <c r="G90" s="90"/>
      <c r="H90" s="90"/>
      <c r="I90" s="90"/>
      <c r="J90" s="90"/>
      <c r="M90" s="90"/>
      <c r="N90" s="90"/>
      <c r="R90" s="111"/>
      <c r="X90" s="112"/>
      <c r="Y90" s="111"/>
      <c r="AB90" s="112"/>
      <c r="AC90" s="86"/>
    </row>
    <row r="91" spans="1:29" s="13" customFormat="1" ht="30.75" customHeight="1" x14ac:dyDescent="0.25">
      <c r="A91" s="86"/>
      <c r="B91" s="111"/>
      <c r="C91" s="111"/>
      <c r="D91" s="112"/>
      <c r="E91" s="86"/>
      <c r="F91" s="111"/>
      <c r="G91" s="90"/>
      <c r="H91" s="90"/>
      <c r="I91" s="90"/>
      <c r="J91" s="90"/>
      <c r="M91" s="90"/>
      <c r="N91" s="90"/>
      <c r="R91" s="111"/>
      <c r="X91" s="112"/>
      <c r="Y91" s="111"/>
      <c r="AB91" s="112"/>
      <c r="AC91" s="86"/>
    </row>
    <row r="92" spans="1:29" s="13" customFormat="1" ht="30.75" customHeight="1" x14ac:dyDescent="0.25">
      <c r="A92" s="86"/>
      <c r="B92" s="111"/>
      <c r="C92" s="111"/>
      <c r="D92" s="112"/>
      <c r="E92" s="86"/>
      <c r="F92" s="111"/>
      <c r="G92" s="90"/>
      <c r="H92" s="90"/>
      <c r="I92" s="90"/>
      <c r="J92" s="90"/>
      <c r="M92" s="90"/>
      <c r="N92" s="90"/>
      <c r="R92" s="111"/>
      <c r="X92" s="112"/>
      <c r="Y92" s="111"/>
      <c r="AB92" s="112"/>
      <c r="AC92" s="86"/>
    </row>
    <row r="93" spans="1:29" s="13" customFormat="1" ht="30.75" customHeight="1" x14ac:dyDescent="0.25">
      <c r="A93" s="86"/>
      <c r="B93" s="111"/>
      <c r="C93" s="111"/>
      <c r="D93" s="112"/>
      <c r="E93" s="86"/>
      <c r="F93" s="111"/>
      <c r="G93" s="90"/>
      <c r="H93" s="90"/>
      <c r="I93" s="90"/>
      <c r="J93" s="90"/>
      <c r="M93" s="90"/>
      <c r="N93" s="90"/>
      <c r="R93" s="111"/>
      <c r="X93" s="112"/>
      <c r="Y93" s="111"/>
      <c r="AB93" s="112"/>
      <c r="AC93" s="86"/>
    </row>
    <row r="94" spans="1:29" s="13" customFormat="1" ht="30.75" customHeight="1" x14ac:dyDescent="0.25">
      <c r="A94" s="86"/>
      <c r="B94" s="111"/>
      <c r="C94" s="111"/>
      <c r="D94" s="112"/>
      <c r="E94" s="86"/>
      <c r="F94" s="111"/>
      <c r="G94" s="90"/>
      <c r="H94" s="90"/>
      <c r="I94" s="90"/>
      <c r="J94" s="90"/>
      <c r="M94" s="90"/>
      <c r="N94" s="90"/>
      <c r="R94" s="111"/>
      <c r="X94" s="112"/>
      <c r="Y94" s="111"/>
      <c r="AB94" s="112"/>
      <c r="AC94" s="86"/>
    </row>
    <row r="95" spans="1:29" s="13" customFormat="1" ht="30.75" customHeight="1" x14ac:dyDescent="0.25">
      <c r="A95" s="86"/>
      <c r="B95" s="111"/>
      <c r="C95" s="111"/>
      <c r="D95" s="112"/>
      <c r="E95" s="86"/>
      <c r="F95" s="111"/>
      <c r="G95" s="90"/>
      <c r="H95" s="90"/>
      <c r="I95" s="90"/>
      <c r="J95" s="90"/>
      <c r="M95" s="90"/>
      <c r="N95" s="90"/>
      <c r="R95" s="111"/>
      <c r="X95" s="112"/>
      <c r="Y95" s="111"/>
      <c r="AB95" s="112"/>
      <c r="AC95" s="86"/>
    </row>
    <row r="96" spans="1:29" s="13" customFormat="1" ht="30.75" customHeight="1" x14ac:dyDescent="0.25">
      <c r="A96" s="86"/>
      <c r="B96" s="111"/>
      <c r="C96" s="111"/>
      <c r="D96" s="112"/>
      <c r="E96" s="86"/>
      <c r="F96" s="111"/>
      <c r="G96" s="90"/>
      <c r="H96" s="90"/>
      <c r="I96" s="90"/>
      <c r="J96" s="90"/>
      <c r="M96" s="90"/>
      <c r="N96" s="90"/>
      <c r="R96" s="111"/>
      <c r="X96" s="112"/>
      <c r="Y96" s="111"/>
      <c r="AB96" s="112"/>
      <c r="AC96" s="86"/>
    </row>
    <row r="97" spans="1:29" s="13" customFormat="1" ht="30.75" customHeight="1" x14ac:dyDescent="0.25">
      <c r="A97" s="86"/>
      <c r="B97" s="111"/>
      <c r="C97" s="111"/>
      <c r="D97" s="112"/>
      <c r="E97" s="86"/>
      <c r="F97" s="111"/>
      <c r="G97" s="90"/>
      <c r="H97" s="90"/>
      <c r="I97" s="90"/>
      <c r="J97" s="90"/>
      <c r="M97" s="90"/>
      <c r="N97" s="90"/>
      <c r="R97" s="111"/>
      <c r="X97" s="112"/>
      <c r="Y97" s="111"/>
      <c r="AB97" s="112"/>
      <c r="AC97" s="86"/>
    </row>
    <row r="98" spans="1:29" s="13" customFormat="1" ht="30.75" customHeight="1" x14ac:dyDescent="0.25">
      <c r="A98" s="86"/>
      <c r="B98" s="111"/>
      <c r="C98" s="111"/>
      <c r="D98" s="112"/>
      <c r="E98" s="86"/>
      <c r="F98" s="111"/>
      <c r="G98" s="90"/>
      <c r="H98" s="90"/>
      <c r="I98" s="90"/>
      <c r="J98" s="90"/>
      <c r="M98" s="90"/>
      <c r="N98" s="90"/>
      <c r="R98" s="111"/>
      <c r="X98" s="112"/>
      <c r="Y98" s="111"/>
      <c r="AB98" s="112"/>
      <c r="AC98" s="86"/>
    </row>
    <row r="99" spans="1:29" s="13" customFormat="1" ht="30.75" customHeight="1" x14ac:dyDescent="0.25">
      <c r="A99" s="86"/>
      <c r="B99" s="111"/>
      <c r="C99" s="111"/>
      <c r="D99" s="112"/>
      <c r="E99" s="86"/>
      <c r="F99" s="111"/>
      <c r="G99" s="90"/>
      <c r="H99" s="90"/>
      <c r="I99" s="90"/>
      <c r="J99" s="90"/>
      <c r="M99" s="90"/>
      <c r="N99" s="90"/>
      <c r="R99" s="111"/>
      <c r="X99" s="112"/>
      <c r="Y99" s="111"/>
      <c r="AB99" s="112"/>
      <c r="AC99" s="86"/>
    </row>
    <row r="100" spans="1:29" s="13" customFormat="1" ht="30.75" customHeight="1" x14ac:dyDescent="0.25">
      <c r="A100" s="86"/>
      <c r="B100" s="111"/>
      <c r="C100" s="111"/>
      <c r="D100" s="112"/>
      <c r="E100" s="86"/>
      <c r="F100" s="111"/>
      <c r="G100" s="90"/>
      <c r="H100" s="90"/>
      <c r="I100" s="90"/>
      <c r="J100" s="90"/>
      <c r="M100" s="90"/>
      <c r="N100" s="90"/>
      <c r="R100" s="111"/>
      <c r="X100" s="112"/>
      <c r="Y100" s="111"/>
      <c r="AB100" s="112"/>
      <c r="AC100" s="86"/>
    </row>
    <row r="101" spans="1:29" s="13" customFormat="1" ht="30.75" customHeight="1" x14ac:dyDescent="0.25">
      <c r="A101" s="86"/>
      <c r="B101" s="111"/>
      <c r="C101" s="111"/>
      <c r="D101" s="112"/>
      <c r="E101" s="86"/>
      <c r="F101" s="111"/>
      <c r="G101" s="90"/>
      <c r="H101" s="90"/>
      <c r="I101" s="90"/>
      <c r="J101" s="90"/>
      <c r="M101" s="90"/>
      <c r="N101" s="90"/>
      <c r="R101" s="111"/>
      <c r="X101" s="112"/>
      <c r="Y101" s="111"/>
      <c r="AB101" s="112"/>
      <c r="AC101" s="86"/>
    </row>
    <row r="102" spans="1:29" s="13" customFormat="1" ht="30.75" customHeight="1" x14ac:dyDescent="0.25">
      <c r="A102" s="86"/>
      <c r="B102" s="111"/>
      <c r="C102" s="111"/>
      <c r="D102" s="112"/>
      <c r="E102" s="86"/>
      <c r="F102" s="111"/>
      <c r="G102" s="90"/>
      <c r="H102" s="90"/>
      <c r="I102" s="90"/>
      <c r="J102" s="90"/>
      <c r="M102" s="90"/>
      <c r="N102" s="90"/>
      <c r="R102" s="111"/>
      <c r="X102" s="112"/>
      <c r="Y102" s="111"/>
      <c r="AB102" s="112"/>
      <c r="AC102" s="86"/>
    </row>
    <row r="103" spans="1:29" s="13" customFormat="1" ht="30.75" customHeight="1" x14ac:dyDescent="0.25">
      <c r="A103" s="86"/>
      <c r="B103" s="111"/>
      <c r="C103" s="111"/>
      <c r="D103" s="112"/>
      <c r="E103" s="86"/>
      <c r="F103" s="111"/>
      <c r="G103" s="90"/>
      <c r="H103" s="90"/>
      <c r="I103" s="90"/>
      <c r="J103" s="90"/>
      <c r="M103" s="90"/>
      <c r="N103" s="90"/>
      <c r="R103" s="111"/>
      <c r="X103" s="112"/>
      <c r="Y103" s="111"/>
      <c r="AB103" s="112"/>
      <c r="AC103" s="86"/>
    </row>
    <row r="104" spans="1:29" s="13" customFormat="1" ht="30.75" customHeight="1" x14ac:dyDescent="0.25">
      <c r="A104" s="86"/>
      <c r="B104" s="111"/>
      <c r="C104" s="111"/>
      <c r="D104" s="112"/>
      <c r="E104" s="86"/>
      <c r="F104" s="111"/>
      <c r="G104" s="90"/>
      <c r="H104" s="90"/>
      <c r="I104" s="90"/>
      <c r="J104" s="90"/>
      <c r="M104" s="90"/>
      <c r="N104" s="90"/>
      <c r="R104" s="111"/>
      <c r="X104" s="112"/>
      <c r="Y104" s="111"/>
      <c r="AB104" s="112"/>
      <c r="AC104" s="86"/>
    </row>
    <row r="105" spans="1:29" s="13" customFormat="1" ht="30.75" customHeight="1" x14ac:dyDescent="0.25">
      <c r="A105" s="86"/>
      <c r="B105" s="111"/>
      <c r="C105" s="111"/>
      <c r="D105" s="112"/>
      <c r="E105" s="86"/>
      <c r="F105" s="111"/>
      <c r="G105" s="90"/>
      <c r="H105" s="90"/>
      <c r="I105" s="90"/>
      <c r="J105" s="90"/>
      <c r="M105" s="90"/>
      <c r="N105" s="90"/>
      <c r="R105" s="111"/>
      <c r="X105" s="112"/>
      <c r="Y105" s="111"/>
      <c r="AB105" s="112"/>
      <c r="AC105" s="86"/>
    </row>
    <row r="106" spans="1:29" s="13" customFormat="1" ht="30.75" customHeight="1" x14ac:dyDescent="0.25">
      <c r="A106" s="86"/>
      <c r="B106" s="111"/>
      <c r="C106" s="111"/>
      <c r="D106" s="112"/>
      <c r="E106" s="86"/>
      <c r="F106" s="111"/>
      <c r="G106" s="90"/>
      <c r="H106" s="90"/>
      <c r="I106" s="90"/>
      <c r="J106" s="90"/>
      <c r="M106" s="90"/>
      <c r="N106" s="90"/>
      <c r="R106" s="111"/>
      <c r="X106" s="112"/>
      <c r="Y106" s="111"/>
      <c r="AB106" s="112"/>
      <c r="AC106" s="86"/>
    </row>
    <row r="107" spans="1:29" s="13" customFormat="1" ht="30.75" customHeight="1" x14ac:dyDescent="0.25">
      <c r="A107" s="86"/>
      <c r="B107" s="111"/>
      <c r="C107" s="111"/>
      <c r="D107" s="112"/>
      <c r="E107" s="86"/>
      <c r="F107" s="111"/>
      <c r="G107" s="90"/>
      <c r="H107" s="90"/>
      <c r="I107" s="90"/>
      <c r="J107" s="90"/>
      <c r="M107" s="90"/>
      <c r="N107" s="90"/>
      <c r="R107" s="111"/>
      <c r="X107" s="112"/>
      <c r="Y107" s="111"/>
      <c r="AB107" s="112"/>
      <c r="AC107" s="86"/>
    </row>
    <row r="108" spans="1:29" s="13" customFormat="1" ht="30.75" customHeight="1" x14ac:dyDescent="0.25">
      <c r="A108" s="86"/>
      <c r="B108" s="111"/>
      <c r="C108" s="111"/>
      <c r="D108" s="112"/>
      <c r="E108" s="86"/>
      <c r="F108" s="111"/>
      <c r="G108" s="90"/>
      <c r="H108" s="90"/>
      <c r="I108" s="90"/>
      <c r="J108" s="90"/>
      <c r="M108" s="90"/>
      <c r="N108" s="90"/>
      <c r="R108" s="111"/>
      <c r="X108" s="112"/>
      <c r="Y108" s="111"/>
      <c r="AB108" s="112"/>
      <c r="AC108" s="86"/>
    </row>
    <row r="109" spans="1:29" s="13" customFormat="1" ht="30.75" customHeight="1" x14ac:dyDescent="0.25">
      <c r="A109" s="86"/>
      <c r="B109" s="111"/>
      <c r="C109" s="111"/>
      <c r="D109" s="112"/>
      <c r="E109" s="86"/>
      <c r="F109" s="111"/>
      <c r="G109" s="90"/>
      <c r="H109" s="90"/>
      <c r="I109" s="90"/>
      <c r="J109" s="90"/>
      <c r="M109" s="90"/>
      <c r="N109" s="90"/>
      <c r="R109" s="111"/>
      <c r="X109" s="112"/>
      <c r="Y109" s="111"/>
      <c r="AB109" s="112"/>
      <c r="AC109" s="86"/>
    </row>
    <row r="110" spans="1:29" s="13" customFormat="1" ht="30.75" customHeight="1" x14ac:dyDescent="0.25">
      <c r="A110" s="86"/>
      <c r="B110" s="111"/>
      <c r="C110" s="111"/>
      <c r="D110" s="112"/>
      <c r="E110" s="86"/>
      <c r="F110" s="111"/>
      <c r="G110" s="90"/>
      <c r="H110" s="90"/>
      <c r="I110" s="90"/>
      <c r="J110" s="90"/>
      <c r="M110" s="90"/>
      <c r="N110" s="90"/>
      <c r="R110" s="111"/>
      <c r="X110" s="112"/>
      <c r="Y110" s="111"/>
      <c r="AB110" s="112"/>
      <c r="AC110" s="86"/>
    </row>
    <row r="111" spans="1:29" s="13" customFormat="1" ht="30.75" customHeight="1" x14ac:dyDescent="0.25">
      <c r="A111" s="86"/>
      <c r="B111" s="111"/>
      <c r="C111" s="111"/>
      <c r="D111" s="112"/>
      <c r="E111" s="86"/>
      <c r="F111" s="111"/>
      <c r="G111" s="90"/>
      <c r="H111" s="90"/>
      <c r="I111" s="90"/>
      <c r="J111" s="90"/>
      <c r="M111" s="90"/>
      <c r="N111" s="90"/>
      <c r="R111" s="111"/>
      <c r="X111" s="112"/>
      <c r="Y111" s="111"/>
      <c r="AB111" s="112"/>
      <c r="AC111" s="86"/>
    </row>
    <row r="112" spans="1:29" s="13" customFormat="1" ht="30.75" customHeight="1" x14ac:dyDescent="0.25">
      <c r="A112" s="86"/>
      <c r="B112" s="111"/>
      <c r="C112" s="111"/>
      <c r="D112" s="112"/>
      <c r="E112" s="86"/>
      <c r="F112" s="111"/>
      <c r="G112" s="90"/>
      <c r="H112" s="90"/>
      <c r="I112" s="90"/>
      <c r="J112" s="90"/>
      <c r="M112" s="90"/>
      <c r="N112" s="90"/>
      <c r="R112" s="111"/>
      <c r="X112" s="112"/>
      <c r="Y112" s="111"/>
      <c r="AB112" s="112"/>
      <c r="AC112" s="86"/>
    </row>
    <row r="113" spans="1:29" s="13" customFormat="1" ht="30.75" customHeight="1" x14ac:dyDescent="0.25">
      <c r="A113" s="86"/>
      <c r="B113" s="111"/>
      <c r="C113" s="111"/>
      <c r="D113" s="112"/>
      <c r="E113" s="86"/>
      <c r="F113" s="111"/>
      <c r="G113" s="90"/>
      <c r="H113" s="90"/>
      <c r="I113" s="90"/>
      <c r="J113" s="90"/>
      <c r="M113" s="90"/>
      <c r="N113" s="90"/>
      <c r="R113" s="111"/>
      <c r="X113" s="112"/>
      <c r="Y113" s="111"/>
      <c r="AB113" s="112"/>
      <c r="AC113" s="86"/>
    </row>
    <row r="114" spans="1:29" s="13" customFormat="1" ht="30.75" customHeight="1" x14ac:dyDescent="0.25">
      <c r="A114" s="86"/>
      <c r="B114" s="111"/>
      <c r="C114" s="111"/>
      <c r="D114" s="112"/>
      <c r="E114" s="86"/>
      <c r="F114" s="111"/>
      <c r="G114" s="90"/>
      <c r="H114" s="90"/>
      <c r="I114" s="90"/>
      <c r="J114" s="90"/>
      <c r="M114" s="90"/>
      <c r="N114" s="90"/>
      <c r="R114" s="111"/>
      <c r="X114" s="112"/>
      <c r="Y114" s="111"/>
      <c r="AB114" s="112"/>
      <c r="AC114" s="86"/>
    </row>
    <row r="115" spans="1:29" s="13" customFormat="1" ht="30.75" customHeight="1" x14ac:dyDescent="0.25">
      <c r="A115" s="86"/>
      <c r="B115" s="111"/>
      <c r="C115" s="111"/>
      <c r="D115" s="112"/>
      <c r="E115" s="86"/>
      <c r="F115" s="111"/>
      <c r="G115" s="90"/>
      <c r="H115" s="90"/>
      <c r="I115" s="90"/>
      <c r="J115" s="90"/>
      <c r="M115" s="90"/>
      <c r="N115" s="90"/>
      <c r="R115" s="111"/>
      <c r="X115" s="112"/>
      <c r="Y115" s="111"/>
      <c r="AB115" s="112"/>
      <c r="AC115" s="86"/>
    </row>
    <row r="116" spans="1:29" s="13" customFormat="1" ht="30.75" customHeight="1" x14ac:dyDescent="0.25">
      <c r="A116" s="86"/>
      <c r="B116" s="111"/>
      <c r="C116" s="111"/>
      <c r="D116" s="112"/>
      <c r="E116" s="86"/>
      <c r="F116" s="111"/>
      <c r="G116" s="90"/>
      <c r="H116" s="90"/>
      <c r="I116" s="90"/>
      <c r="J116" s="90"/>
      <c r="M116" s="90"/>
      <c r="N116" s="90"/>
      <c r="R116" s="111"/>
      <c r="X116" s="112"/>
      <c r="Y116" s="111"/>
      <c r="AB116" s="112"/>
      <c r="AC116" s="86"/>
    </row>
    <row r="117" spans="1:29" s="13" customFormat="1" ht="30.75" customHeight="1" x14ac:dyDescent="0.25">
      <c r="A117" s="86"/>
      <c r="B117" s="111"/>
      <c r="C117" s="111"/>
      <c r="D117" s="112"/>
      <c r="E117" s="86"/>
      <c r="F117" s="111"/>
      <c r="G117" s="90"/>
      <c r="H117" s="90"/>
      <c r="I117" s="90"/>
      <c r="J117" s="90"/>
      <c r="M117" s="90"/>
      <c r="N117" s="90"/>
      <c r="R117" s="111"/>
      <c r="X117" s="112"/>
      <c r="Y117" s="111"/>
      <c r="AB117" s="112"/>
      <c r="AC117" s="86"/>
    </row>
    <row r="118" spans="1:29" s="13" customFormat="1" ht="30.75" customHeight="1" x14ac:dyDescent="0.25">
      <c r="A118" s="86"/>
      <c r="B118" s="111"/>
      <c r="C118" s="111"/>
      <c r="D118" s="112"/>
      <c r="E118" s="86"/>
      <c r="F118" s="111"/>
      <c r="G118" s="90"/>
      <c r="H118" s="90"/>
      <c r="I118" s="90"/>
      <c r="J118" s="90"/>
      <c r="M118" s="90"/>
      <c r="N118" s="90"/>
      <c r="R118" s="111"/>
      <c r="X118" s="112"/>
      <c r="Y118" s="111"/>
      <c r="AB118" s="112"/>
      <c r="AC118" s="86"/>
    </row>
    <row r="119" spans="1:29" s="13" customFormat="1" ht="30.75" customHeight="1" x14ac:dyDescent="0.25">
      <c r="A119" s="86"/>
      <c r="B119" s="111"/>
      <c r="C119" s="111"/>
      <c r="D119" s="112"/>
      <c r="E119" s="86"/>
      <c r="F119" s="111"/>
      <c r="G119" s="90"/>
      <c r="H119" s="90"/>
      <c r="I119" s="90"/>
      <c r="J119" s="90"/>
      <c r="M119" s="90"/>
      <c r="N119" s="90"/>
      <c r="R119" s="111"/>
      <c r="X119" s="112"/>
      <c r="Y119" s="111"/>
      <c r="AB119" s="112"/>
      <c r="AC119" s="86"/>
    </row>
    <row r="120" spans="1:29" s="13" customFormat="1" ht="30.75" customHeight="1" x14ac:dyDescent="0.25">
      <c r="A120" s="86"/>
      <c r="B120" s="111"/>
      <c r="C120" s="111"/>
      <c r="D120" s="112"/>
      <c r="E120" s="86"/>
      <c r="F120" s="111"/>
      <c r="G120" s="90"/>
      <c r="H120" s="90"/>
      <c r="I120" s="90"/>
      <c r="J120" s="90"/>
      <c r="M120" s="90"/>
      <c r="N120" s="90"/>
      <c r="R120" s="111"/>
      <c r="X120" s="112"/>
      <c r="Y120" s="111"/>
      <c r="AB120" s="112"/>
      <c r="AC120" s="86"/>
    </row>
    <row r="121" spans="1:29" s="13" customFormat="1" ht="30.75" customHeight="1" x14ac:dyDescent="0.25">
      <c r="A121" s="86"/>
      <c r="B121" s="111"/>
      <c r="C121" s="111"/>
      <c r="D121" s="112"/>
      <c r="E121" s="86"/>
      <c r="F121" s="111"/>
      <c r="G121" s="90"/>
      <c r="H121" s="90"/>
      <c r="I121" s="90"/>
      <c r="J121" s="90"/>
      <c r="M121" s="90"/>
      <c r="N121" s="90"/>
      <c r="R121" s="111"/>
      <c r="X121" s="112"/>
      <c r="Y121" s="111"/>
      <c r="AB121" s="112"/>
      <c r="AC121" s="86"/>
    </row>
    <row r="122" spans="1:29" s="13" customFormat="1" ht="30.75" customHeight="1" x14ac:dyDescent="0.25">
      <c r="A122" s="86"/>
      <c r="B122" s="111"/>
      <c r="C122" s="111"/>
      <c r="D122" s="112"/>
      <c r="E122" s="86"/>
      <c r="F122" s="111"/>
      <c r="G122" s="90"/>
      <c r="H122" s="90"/>
      <c r="I122" s="90"/>
      <c r="J122" s="90"/>
      <c r="M122" s="90"/>
      <c r="N122" s="90"/>
      <c r="R122" s="111"/>
      <c r="X122" s="112"/>
      <c r="Y122" s="111"/>
      <c r="AB122" s="112"/>
      <c r="AC122" s="86"/>
    </row>
    <row r="123" spans="1:29" s="13" customFormat="1" ht="30.75" customHeight="1" x14ac:dyDescent="0.25">
      <c r="A123" s="86"/>
      <c r="B123" s="111"/>
      <c r="C123" s="111"/>
      <c r="D123" s="112"/>
      <c r="E123" s="86"/>
      <c r="F123" s="111"/>
      <c r="G123" s="90"/>
      <c r="H123" s="90"/>
      <c r="I123" s="90"/>
      <c r="J123" s="90"/>
      <c r="M123" s="90"/>
      <c r="N123" s="90"/>
      <c r="R123" s="111"/>
      <c r="X123" s="112"/>
      <c r="Y123" s="111"/>
      <c r="AB123" s="112"/>
      <c r="AC123" s="86"/>
    </row>
    <row r="124" spans="1:29" s="13" customFormat="1" ht="30.75" customHeight="1" x14ac:dyDescent="0.25">
      <c r="A124" s="86"/>
      <c r="B124" s="111"/>
      <c r="C124" s="111"/>
      <c r="D124" s="112"/>
      <c r="E124" s="86"/>
      <c r="F124" s="111"/>
      <c r="G124" s="90"/>
      <c r="H124" s="90"/>
      <c r="I124" s="90"/>
      <c r="J124" s="90"/>
      <c r="M124" s="90"/>
      <c r="N124" s="90"/>
      <c r="R124" s="111"/>
      <c r="X124" s="112"/>
      <c r="Y124" s="111"/>
      <c r="AB124" s="112"/>
      <c r="AC124" s="86"/>
    </row>
    <row r="125" spans="1:29" s="13" customFormat="1" ht="30.75" customHeight="1" x14ac:dyDescent="0.25">
      <c r="A125" s="86"/>
      <c r="B125" s="111"/>
      <c r="C125" s="111"/>
      <c r="D125" s="112"/>
      <c r="E125" s="86"/>
      <c r="F125" s="111"/>
      <c r="G125" s="90"/>
      <c r="H125" s="90"/>
      <c r="I125" s="90"/>
      <c r="J125" s="90"/>
      <c r="M125" s="90"/>
      <c r="N125" s="90"/>
      <c r="R125" s="111"/>
      <c r="X125" s="112"/>
      <c r="Y125" s="111"/>
      <c r="AB125" s="112"/>
      <c r="AC125" s="86"/>
    </row>
    <row r="126" spans="1:29" s="13" customFormat="1" ht="30.75" customHeight="1" x14ac:dyDescent="0.25">
      <c r="A126" s="86"/>
      <c r="B126" s="111"/>
      <c r="C126" s="111"/>
      <c r="D126" s="112"/>
      <c r="E126" s="86"/>
      <c r="F126" s="111"/>
      <c r="G126" s="90"/>
      <c r="H126" s="90"/>
      <c r="I126" s="90"/>
      <c r="J126" s="90"/>
      <c r="M126" s="90"/>
      <c r="N126" s="90"/>
      <c r="R126" s="111"/>
      <c r="X126" s="112"/>
      <c r="Y126" s="111"/>
      <c r="AB126" s="112"/>
      <c r="AC126" s="86"/>
    </row>
    <row r="127" spans="1:29" s="13" customFormat="1" ht="30.75" customHeight="1" x14ac:dyDescent="0.25">
      <c r="A127" s="86"/>
      <c r="B127" s="111"/>
      <c r="C127" s="111"/>
      <c r="D127" s="112"/>
      <c r="E127" s="86"/>
      <c r="F127" s="111"/>
      <c r="G127" s="90"/>
      <c r="H127" s="90"/>
      <c r="I127" s="90"/>
      <c r="J127" s="90"/>
      <c r="M127" s="90"/>
      <c r="N127" s="90"/>
      <c r="R127" s="111"/>
      <c r="X127" s="112"/>
      <c r="Y127" s="111"/>
      <c r="AB127" s="112"/>
      <c r="AC127" s="86"/>
    </row>
    <row r="128" spans="1:29" s="13" customFormat="1" ht="30.75" customHeight="1" x14ac:dyDescent="0.25">
      <c r="A128" s="86"/>
      <c r="B128" s="111"/>
      <c r="C128" s="111"/>
      <c r="D128" s="112"/>
      <c r="E128" s="86"/>
      <c r="F128" s="111"/>
      <c r="G128" s="90"/>
      <c r="H128" s="90"/>
      <c r="I128" s="90"/>
      <c r="J128" s="90"/>
      <c r="M128" s="90"/>
      <c r="N128" s="90"/>
      <c r="R128" s="111"/>
      <c r="X128" s="112"/>
      <c r="Y128" s="111"/>
      <c r="AB128" s="112"/>
      <c r="AC128" s="86"/>
    </row>
    <row r="129" spans="1:29" s="13" customFormat="1" ht="30.75" customHeight="1" x14ac:dyDescent="0.25">
      <c r="A129" s="86"/>
      <c r="B129" s="111"/>
      <c r="C129" s="111"/>
      <c r="D129" s="112"/>
      <c r="E129" s="86"/>
      <c r="F129" s="111"/>
      <c r="G129" s="90"/>
      <c r="H129" s="90"/>
      <c r="I129" s="90"/>
      <c r="J129" s="90"/>
      <c r="M129" s="90"/>
      <c r="N129" s="90"/>
      <c r="R129" s="111"/>
      <c r="X129" s="112"/>
      <c r="Y129" s="111"/>
      <c r="AB129" s="112"/>
      <c r="AC129" s="86"/>
    </row>
    <row r="130" spans="1:29" s="13" customFormat="1" ht="30.75" customHeight="1" x14ac:dyDescent="0.25">
      <c r="A130" s="86"/>
      <c r="B130" s="111"/>
      <c r="C130" s="111"/>
      <c r="D130" s="112"/>
      <c r="E130" s="86"/>
      <c r="F130" s="111"/>
      <c r="G130" s="90"/>
      <c r="H130" s="90"/>
      <c r="I130" s="90"/>
      <c r="J130" s="90"/>
      <c r="M130" s="90"/>
      <c r="N130" s="90"/>
      <c r="R130" s="111"/>
      <c r="X130" s="112"/>
      <c r="Y130" s="111"/>
      <c r="AB130" s="112"/>
      <c r="AC130" s="86"/>
    </row>
    <row r="131" spans="1:29" s="13" customFormat="1" ht="30.75" customHeight="1" x14ac:dyDescent="0.25">
      <c r="A131" s="86"/>
      <c r="B131" s="111"/>
      <c r="C131" s="111"/>
      <c r="D131" s="112"/>
      <c r="E131" s="86"/>
      <c r="F131" s="111"/>
      <c r="G131" s="90"/>
      <c r="H131" s="90"/>
      <c r="I131" s="90"/>
      <c r="J131" s="90"/>
      <c r="M131" s="90"/>
      <c r="N131" s="90"/>
      <c r="R131" s="111"/>
      <c r="X131" s="112"/>
      <c r="Y131" s="111"/>
      <c r="AB131" s="112"/>
      <c r="AC131" s="86"/>
    </row>
    <row r="132" spans="1:29" s="13" customFormat="1" ht="30.75" customHeight="1" x14ac:dyDescent="0.25">
      <c r="A132" s="86"/>
      <c r="B132" s="111"/>
      <c r="C132" s="111"/>
      <c r="D132" s="112"/>
      <c r="E132" s="86"/>
      <c r="F132" s="111"/>
      <c r="G132" s="90"/>
      <c r="H132" s="90"/>
      <c r="I132" s="90"/>
      <c r="J132" s="90"/>
      <c r="M132" s="90"/>
      <c r="N132" s="90"/>
      <c r="R132" s="111"/>
      <c r="X132" s="112"/>
      <c r="Y132" s="111"/>
      <c r="AB132" s="112"/>
      <c r="AC132" s="86"/>
    </row>
    <row r="133" spans="1:29" s="13" customFormat="1" ht="30.75" customHeight="1" x14ac:dyDescent="0.25">
      <c r="A133" s="86"/>
      <c r="B133" s="111"/>
      <c r="C133" s="111"/>
      <c r="D133" s="112"/>
      <c r="E133" s="86"/>
      <c r="F133" s="111"/>
      <c r="G133" s="90"/>
      <c r="H133" s="90"/>
      <c r="I133" s="90"/>
      <c r="J133" s="90"/>
      <c r="M133" s="90"/>
      <c r="N133" s="90"/>
      <c r="R133" s="111"/>
      <c r="X133" s="112"/>
      <c r="Y133" s="111"/>
      <c r="AB133" s="112"/>
      <c r="AC133" s="86"/>
    </row>
    <row r="134" spans="1:29" s="13" customFormat="1" ht="30.75" customHeight="1" x14ac:dyDescent="0.25">
      <c r="A134" s="86"/>
      <c r="B134" s="111"/>
      <c r="C134" s="111"/>
      <c r="D134" s="112"/>
      <c r="E134" s="86"/>
      <c r="F134" s="111"/>
      <c r="G134" s="90"/>
      <c r="H134" s="90"/>
      <c r="I134" s="90"/>
      <c r="J134" s="90"/>
      <c r="M134" s="90"/>
      <c r="N134" s="90"/>
      <c r="R134" s="111"/>
      <c r="X134" s="112"/>
      <c r="Y134" s="111"/>
      <c r="AB134" s="112"/>
      <c r="AC134" s="86"/>
    </row>
    <row r="135" spans="1:29" s="13" customFormat="1" ht="30.75" customHeight="1" x14ac:dyDescent="0.25">
      <c r="A135" s="86"/>
      <c r="B135" s="111"/>
      <c r="C135" s="111"/>
      <c r="D135" s="112"/>
      <c r="E135" s="86"/>
      <c r="F135" s="111"/>
      <c r="G135" s="90"/>
      <c r="H135" s="90"/>
      <c r="I135" s="90"/>
      <c r="J135" s="90"/>
      <c r="M135" s="90"/>
      <c r="N135" s="90"/>
      <c r="R135" s="111"/>
      <c r="X135" s="112"/>
      <c r="Y135" s="111"/>
      <c r="AB135" s="112"/>
      <c r="AC135" s="86"/>
    </row>
    <row r="136" spans="1:29" s="13" customFormat="1" ht="30.75" customHeight="1" x14ac:dyDescent="0.25">
      <c r="A136" s="86"/>
      <c r="B136" s="111"/>
      <c r="C136" s="111"/>
      <c r="D136" s="112"/>
      <c r="E136" s="86"/>
      <c r="F136" s="111"/>
      <c r="G136" s="90"/>
      <c r="H136" s="90"/>
      <c r="I136" s="90"/>
      <c r="J136" s="90"/>
      <c r="M136" s="90"/>
      <c r="N136" s="90"/>
      <c r="R136" s="111"/>
      <c r="X136" s="112"/>
      <c r="Y136" s="111"/>
      <c r="AB136" s="112"/>
      <c r="AC136" s="86"/>
    </row>
    <row r="137" spans="1:29" s="13" customFormat="1" ht="30.75" customHeight="1" x14ac:dyDescent="0.25">
      <c r="A137" s="86"/>
      <c r="B137" s="111"/>
      <c r="C137" s="111"/>
      <c r="D137" s="112"/>
      <c r="E137" s="86"/>
      <c r="F137" s="111"/>
      <c r="G137" s="90"/>
      <c r="H137" s="90"/>
      <c r="I137" s="90"/>
      <c r="J137" s="90"/>
      <c r="M137" s="90"/>
      <c r="N137" s="90"/>
      <c r="R137" s="111"/>
      <c r="X137" s="112"/>
      <c r="Y137" s="111"/>
      <c r="AB137" s="112"/>
      <c r="AC137" s="86"/>
    </row>
    <row r="138" spans="1:29" s="13" customFormat="1" ht="30.75" customHeight="1" x14ac:dyDescent="0.25">
      <c r="A138" s="86"/>
      <c r="B138" s="111"/>
      <c r="C138" s="111"/>
      <c r="D138" s="112"/>
      <c r="E138" s="86"/>
      <c r="F138" s="111"/>
      <c r="G138" s="90"/>
      <c r="H138" s="90"/>
      <c r="I138" s="90"/>
      <c r="J138" s="90"/>
      <c r="M138" s="90"/>
      <c r="N138" s="90"/>
      <c r="R138" s="111"/>
      <c r="X138" s="112"/>
      <c r="Y138" s="111"/>
      <c r="AB138" s="112"/>
      <c r="AC138" s="86"/>
    </row>
    <row r="139" spans="1:29" s="13" customFormat="1" ht="30.75" customHeight="1" x14ac:dyDescent="0.25">
      <c r="A139" s="86"/>
      <c r="B139" s="111"/>
      <c r="C139" s="111"/>
      <c r="D139" s="112"/>
      <c r="E139" s="86"/>
      <c r="F139" s="111"/>
      <c r="G139" s="90"/>
      <c r="H139" s="90"/>
      <c r="I139" s="90"/>
      <c r="J139" s="90"/>
      <c r="M139" s="90"/>
      <c r="N139" s="90"/>
      <c r="R139" s="111"/>
      <c r="X139" s="112"/>
      <c r="Y139" s="111"/>
      <c r="AB139" s="112"/>
      <c r="AC139" s="86"/>
    </row>
    <row r="140" spans="1:29" s="13" customFormat="1" ht="30.75" customHeight="1" x14ac:dyDescent="0.25">
      <c r="A140" s="86"/>
      <c r="B140" s="111"/>
      <c r="C140" s="111"/>
      <c r="D140" s="112"/>
      <c r="E140" s="86"/>
      <c r="F140" s="111"/>
      <c r="G140" s="90"/>
      <c r="H140" s="90"/>
      <c r="I140" s="90"/>
      <c r="J140" s="90"/>
      <c r="M140" s="90"/>
      <c r="N140" s="90"/>
      <c r="R140" s="111"/>
      <c r="X140" s="112"/>
      <c r="Y140" s="111"/>
      <c r="AB140" s="112"/>
      <c r="AC140" s="86"/>
    </row>
    <row r="141" spans="1:29" s="13" customFormat="1" ht="30.75" customHeight="1" x14ac:dyDescent="0.25">
      <c r="A141" s="86"/>
      <c r="B141" s="111"/>
      <c r="C141" s="111"/>
      <c r="D141" s="112"/>
      <c r="E141" s="86"/>
      <c r="F141" s="111"/>
      <c r="G141" s="90"/>
      <c r="H141" s="90"/>
      <c r="I141" s="90"/>
      <c r="J141" s="90"/>
      <c r="M141" s="90"/>
      <c r="N141" s="90"/>
      <c r="R141" s="111"/>
      <c r="X141" s="112"/>
      <c r="Y141" s="111"/>
      <c r="AB141" s="112"/>
      <c r="AC141" s="86"/>
    </row>
    <row r="142" spans="1:29" s="13" customFormat="1" ht="30.75" customHeight="1" x14ac:dyDescent="0.25">
      <c r="A142" s="86"/>
      <c r="B142" s="111"/>
      <c r="C142" s="111"/>
      <c r="D142" s="112"/>
      <c r="E142" s="86"/>
      <c r="F142" s="111"/>
      <c r="G142" s="90"/>
      <c r="H142" s="90"/>
      <c r="I142" s="90"/>
      <c r="J142" s="90"/>
      <c r="M142" s="90"/>
      <c r="N142" s="90"/>
      <c r="R142" s="111"/>
      <c r="X142" s="112"/>
      <c r="Y142" s="111"/>
      <c r="AB142" s="112"/>
      <c r="AC142" s="86"/>
    </row>
    <row r="143" spans="1:29" s="13" customFormat="1" ht="30.75" customHeight="1" x14ac:dyDescent="0.25">
      <c r="A143" s="86"/>
      <c r="B143" s="111"/>
      <c r="C143" s="111"/>
      <c r="D143" s="112"/>
      <c r="E143" s="86"/>
      <c r="F143" s="111"/>
      <c r="G143" s="90"/>
      <c r="H143" s="90"/>
      <c r="I143" s="90"/>
      <c r="J143" s="90"/>
      <c r="M143" s="90"/>
      <c r="N143" s="90"/>
      <c r="R143" s="111"/>
      <c r="X143" s="112"/>
      <c r="Y143" s="111"/>
      <c r="AB143" s="112"/>
      <c r="AC143" s="86"/>
    </row>
    <row r="144" spans="1:29" s="13" customFormat="1" ht="30.75" customHeight="1" x14ac:dyDescent="0.25">
      <c r="A144" s="86"/>
      <c r="B144" s="111"/>
      <c r="C144" s="111"/>
      <c r="D144" s="112"/>
      <c r="E144" s="86"/>
      <c r="F144" s="111"/>
      <c r="G144" s="90"/>
      <c r="H144" s="90"/>
      <c r="I144" s="90"/>
      <c r="J144" s="90"/>
      <c r="M144" s="90"/>
      <c r="N144" s="90"/>
      <c r="R144" s="111"/>
      <c r="X144" s="112"/>
      <c r="Y144" s="111"/>
      <c r="AB144" s="112"/>
      <c r="AC144" s="86"/>
    </row>
    <row r="145" spans="1:29" s="13" customFormat="1" ht="30.75" customHeight="1" x14ac:dyDescent="0.25">
      <c r="A145" s="86"/>
      <c r="B145" s="111"/>
      <c r="C145" s="111"/>
      <c r="D145" s="112"/>
      <c r="E145" s="86"/>
      <c r="F145" s="111"/>
      <c r="G145" s="90"/>
      <c r="H145" s="90"/>
      <c r="I145" s="90"/>
      <c r="J145" s="90"/>
      <c r="M145" s="90"/>
      <c r="N145" s="90"/>
      <c r="R145" s="111"/>
      <c r="X145" s="112"/>
      <c r="Y145" s="111"/>
      <c r="AB145" s="112"/>
      <c r="AC145" s="86"/>
    </row>
    <row r="146" spans="1:29" s="13" customFormat="1" ht="30.75" customHeight="1" x14ac:dyDescent="0.25">
      <c r="A146" s="86"/>
      <c r="B146" s="111"/>
      <c r="C146" s="111"/>
      <c r="D146" s="112"/>
      <c r="E146" s="86"/>
      <c r="F146" s="111"/>
      <c r="G146" s="90"/>
      <c r="H146" s="90"/>
      <c r="I146" s="90"/>
      <c r="J146" s="90"/>
      <c r="M146" s="90"/>
      <c r="N146" s="90"/>
      <c r="R146" s="111"/>
      <c r="X146" s="112"/>
      <c r="Y146" s="111"/>
      <c r="AB146" s="112"/>
      <c r="AC146" s="86"/>
    </row>
    <row r="147" spans="1:29" s="13" customFormat="1" ht="30.75" customHeight="1" thickBot="1" x14ac:dyDescent="0.3">
      <c r="A147" s="142"/>
      <c r="B147" s="143"/>
      <c r="C147" s="143"/>
      <c r="D147" s="144"/>
      <c r="E147" s="142"/>
      <c r="F147" s="143"/>
      <c r="G147" s="145"/>
      <c r="H147" s="145"/>
      <c r="I147" s="145"/>
      <c r="J147" s="145"/>
      <c r="K147" s="146"/>
      <c r="L147" s="146"/>
      <c r="M147" s="145"/>
      <c r="N147" s="145"/>
      <c r="O147" s="146"/>
      <c r="P147" s="146"/>
      <c r="R147" s="143"/>
      <c r="S147" s="146"/>
      <c r="T147" s="146"/>
      <c r="U147" s="146"/>
      <c r="V147" s="146"/>
      <c r="W147" s="146"/>
      <c r="X147" s="144"/>
      <c r="Y147" s="143"/>
      <c r="Z147" s="146"/>
      <c r="AA147" s="146"/>
      <c r="AB147" s="144"/>
      <c r="AC147" s="142"/>
    </row>
    <row r="148" spans="1:29" s="75" customFormat="1" x14ac:dyDescent="0.25">
      <c r="B148" s="115"/>
    </row>
    <row r="149" spans="1:29" s="75" customFormat="1" x14ac:dyDescent="0.25">
      <c r="B149" s="115"/>
    </row>
    <row r="150" spans="1:29" s="75" customFormat="1" x14ac:dyDescent="0.25">
      <c r="B150" s="115"/>
    </row>
    <row r="151" spans="1:29" s="75" customFormat="1" x14ac:dyDescent="0.25">
      <c r="B151" s="115"/>
    </row>
    <row r="152" spans="1:29" s="75" customFormat="1" x14ac:dyDescent="0.25">
      <c r="B152" s="115"/>
    </row>
    <row r="153" spans="1:29" s="75" customFormat="1" x14ac:dyDescent="0.25">
      <c r="B153" s="115"/>
    </row>
    <row r="154" spans="1:29" s="75" customFormat="1" x14ac:dyDescent="0.25">
      <c r="B154" s="115"/>
    </row>
    <row r="155" spans="1:29" s="75" customFormat="1" x14ac:dyDescent="0.25">
      <c r="B155" s="115"/>
    </row>
    <row r="156" spans="1:29" s="75" customFormat="1" x14ac:dyDescent="0.25">
      <c r="B156" s="115"/>
    </row>
    <row r="157" spans="1:29" s="75" customFormat="1" x14ac:dyDescent="0.25">
      <c r="B157" s="115"/>
    </row>
    <row r="158" spans="1:29" s="75" customFormat="1" x14ac:dyDescent="0.25">
      <c r="B158" s="115"/>
    </row>
    <row r="159" spans="1:29" s="75" customFormat="1" x14ac:dyDescent="0.25">
      <c r="B159" s="115"/>
    </row>
    <row r="160" spans="1:29" s="75" customFormat="1" x14ac:dyDescent="0.25">
      <c r="B160" s="115"/>
    </row>
    <row r="161" spans="2:2" s="75" customFormat="1" x14ac:dyDescent="0.25">
      <c r="B161" s="115"/>
    </row>
    <row r="162" spans="2:2" s="75" customFormat="1" x14ac:dyDescent="0.25">
      <c r="B162" s="115"/>
    </row>
    <row r="163" spans="2:2" s="75" customFormat="1" x14ac:dyDescent="0.25">
      <c r="B163" s="115"/>
    </row>
    <row r="164" spans="2:2" s="75" customFormat="1" x14ac:dyDescent="0.25">
      <c r="B164" s="115"/>
    </row>
    <row r="165" spans="2:2" s="75" customFormat="1" x14ac:dyDescent="0.25">
      <c r="B165" s="115"/>
    </row>
    <row r="166" spans="2:2" s="75" customFormat="1" x14ac:dyDescent="0.25">
      <c r="B166" s="115"/>
    </row>
    <row r="167" spans="2:2" s="75" customFormat="1" x14ac:dyDescent="0.25">
      <c r="B167" s="115"/>
    </row>
    <row r="168" spans="2:2" s="75" customFormat="1" x14ac:dyDescent="0.25">
      <c r="B168" s="115"/>
    </row>
    <row r="169" spans="2:2" s="75" customFormat="1" x14ac:dyDescent="0.25">
      <c r="B169" s="115"/>
    </row>
    <row r="170" spans="2:2" s="75" customFormat="1" x14ac:dyDescent="0.25">
      <c r="B170" s="115"/>
    </row>
    <row r="171" spans="2:2" s="75" customFormat="1" x14ac:dyDescent="0.25">
      <c r="B171" s="115"/>
    </row>
    <row r="172" spans="2:2" s="75" customFormat="1" x14ac:dyDescent="0.25">
      <c r="B172" s="115"/>
    </row>
    <row r="173" spans="2:2" s="75" customFormat="1" x14ac:dyDescent="0.25">
      <c r="B173" s="115"/>
    </row>
    <row r="174" spans="2:2" s="75" customFormat="1" x14ac:dyDescent="0.25">
      <c r="B174" s="115"/>
    </row>
    <row r="175" spans="2:2" s="75" customFormat="1" x14ac:dyDescent="0.25">
      <c r="B175" s="115"/>
    </row>
    <row r="176" spans="2:2" s="75" customFormat="1" x14ac:dyDescent="0.25">
      <c r="B176" s="115"/>
    </row>
    <row r="177" spans="2:2" s="75" customFormat="1" x14ac:dyDescent="0.25">
      <c r="B177" s="115"/>
    </row>
    <row r="178" spans="2:2" s="75" customFormat="1" x14ac:dyDescent="0.25">
      <c r="B178" s="115"/>
    </row>
    <row r="179" spans="2:2" s="75" customFormat="1" x14ac:dyDescent="0.25">
      <c r="B179" s="115"/>
    </row>
    <row r="180" spans="2:2" s="75" customFormat="1" x14ac:dyDescent="0.25">
      <c r="B180" s="115"/>
    </row>
    <row r="181" spans="2:2" s="75" customFormat="1" x14ac:dyDescent="0.25">
      <c r="B181" s="115"/>
    </row>
    <row r="182" spans="2:2" s="75" customFormat="1" x14ac:dyDescent="0.25">
      <c r="B182" s="115"/>
    </row>
    <row r="183" spans="2:2" s="75" customFormat="1" x14ac:dyDescent="0.25">
      <c r="B183" s="115"/>
    </row>
    <row r="184" spans="2:2" s="75" customFormat="1" x14ac:dyDescent="0.25">
      <c r="B184" s="115"/>
    </row>
    <row r="185" spans="2:2" s="75" customFormat="1" x14ac:dyDescent="0.25">
      <c r="B185" s="115"/>
    </row>
    <row r="186" spans="2:2" s="75" customFormat="1" x14ac:dyDescent="0.25">
      <c r="B186" s="115"/>
    </row>
    <row r="187" spans="2:2" s="75" customFormat="1" x14ac:dyDescent="0.25">
      <c r="B187" s="115"/>
    </row>
    <row r="188" spans="2:2" s="75" customFormat="1" x14ac:dyDescent="0.25">
      <c r="B188" s="115"/>
    </row>
    <row r="189" spans="2:2" s="75" customFormat="1" x14ac:dyDescent="0.25">
      <c r="B189" s="115"/>
    </row>
    <row r="190" spans="2:2" s="75" customFormat="1" x14ac:dyDescent="0.25">
      <c r="B190" s="115"/>
    </row>
    <row r="191" spans="2:2" s="75" customFormat="1" x14ac:dyDescent="0.25">
      <c r="B191" s="115"/>
    </row>
    <row r="192" spans="2:2" s="75" customFormat="1" x14ac:dyDescent="0.25">
      <c r="B192" s="115"/>
    </row>
    <row r="193" spans="2:2" s="75" customFormat="1" x14ac:dyDescent="0.25">
      <c r="B193" s="115"/>
    </row>
    <row r="194" spans="2:2" s="75" customFormat="1" x14ac:dyDescent="0.25">
      <c r="B194" s="115"/>
    </row>
    <row r="195" spans="2:2" s="75" customFormat="1" x14ac:dyDescent="0.25">
      <c r="B195" s="115"/>
    </row>
    <row r="196" spans="2:2" s="75" customFormat="1" x14ac:dyDescent="0.25">
      <c r="B196" s="115"/>
    </row>
    <row r="197" spans="2:2" s="75" customFormat="1" x14ac:dyDescent="0.25">
      <c r="B197" s="115"/>
    </row>
    <row r="198" spans="2:2" s="75" customFormat="1" x14ac:dyDescent="0.25">
      <c r="B198" s="115"/>
    </row>
    <row r="199" spans="2:2" s="75" customFormat="1" x14ac:dyDescent="0.25">
      <c r="B199" s="115"/>
    </row>
    <row r="200" spans="2:2" s="75" customFormat="1" x14ac:dyDescent="0.25">
      <c r="B200" s="115"/>
    </row>
    <row r="201" spans="2:2" s="75" customFormat="1" x14ac:dyDescent="0.25">
      <c r="B201" s="115"/>
    </row>
    <row r="202" spans="2:2" s="75" customFormat="1" x14ac:dyDescent="0.25">
      <c r="B202" s="115"/>
    </row>
    <row r="203" spans="2:2" s="75" customFormat="1" x14ac:dyDescent="0.25">
      <c r="B203" s="115"/>
    </row>
    <row r="204" spans="2:2" s="75" customFormat="1" x14ac:dyDescent="0.25">
      <c r="B204" s="115"/>
    </row>
    <row r="205" spans="2:2" s="75" customFormat="1" x14ac:dyDescent="0.25">
      <c r="B205" s="115"/>
    </row>
    <row r="206" spans="2:2" s="75" customFormat="1" x14ac:dyDescent="0.25">
      <c r="B206" s="115"/>
    </row>
    <row r="207" spans="2:2" s="75" customFormat="1" x14ac:dyDescent="0.25">
      <c r="B207" s="115"/>
    </row>
    <row r="208" spans="2:2" s="75" customFormat="1" x14ac:dyDescent="0.25">
      <c r="B208" s="115"/>
    </row>
    <row r="209" spans="2:2" s="75" customFormat="1" x14ac:dyDescent="0.25">
      <c r="B209" s="115"/>
    </row>
    <row r="210" spans="2:2" s="75" customFormat="1" x14ac:dyDescent="0.25">
      <c r="B210" s="115"/>
    </row>
    <row r="211" spans="2:2" s="75" customFormat="1" x14ac:dyDescent="0.25">
      <c r="B211" s="115"/>
    </row>
    <row r="212" spans="2:2" s="75" customFormat="1" x14ac:dyDescent="0.25">
      <c r="B212" s="115"/>
    </row>
    <row r="213" spans="2:2" s="75" customFormat="1" x14ac:dyDescent="0.25">
      <c r="B213" s="115"/>
    </row>
    <row r="214" spans="2:2" s="75" customFormat="1" x14ac:dyDescent="0.25">
      <c r="B214" s="115"/>
    </row>
    <row r="215" spans="2:2" s="75" customFormat="1" x14ac:dyDescent="0.25">
      <c r="B215" s="115"/>
    </row>
    <row r="216" spans="2:2" s="75" customFormat="1" x14ac:dyDescent="0.25">
      <c r="B216" s="115"/>
    </row>
    <row r="217" spans="2:2" s="75" customFormat="1" x14ac:dyDescent="0.25">
      <c r="B217" s="115"/>
    </row>
    <row r="218" spans="2:2" s="75" customFormat="1" x14ac:dyDescent="0.25">
      <c r="B218" s="115"/>
    </row>
    <row r="219" spans="2:2" s="75" customFormat="1" x14ac:dyDescent="0.25">
      <c r="B219" s="115"/>
    </row>
    <row r="220" spans="2:2" s="75" customFormat="1" x14ac:dyDescent="0.25">
      <c r="B220" s="115"/>
    </row>
    <row r="221" spans="2:2" s="75" customFormat="1" x14ac:dyDescent="0.25">
      <c r="B221" s="115"/>
    </row>
    <row r="222" spans="2:2" s="75" customFormat="1" x14ac:dyDescent="0.25">
      <c r="B222" s="115"/>
    </row>
    <row r="223" spans="2:2" s="75" customFormat="1" x14ac:dyDescent="0.25">
      <c r="B223" s="115"/>
    </row>
    <row r="224" spans="2:2" s="75" customFormat="1" x14ac:dyDescent="0.25">
      <c r="B224" s="115"/>
    </row>
    <row r="225" spans="2:2" s="75" customFormat="1" x14ac:dyDescent="0.25">
      <c r="B225" s="115"/>
    </row>
    <row r="226" spans="2:2" s="75" customFormat="1" x14ac:dyDescent="0.25">
      <c r="B226" s="115"/>
    </row>
    <row r="227" spans="2:2" s="75" customFormat="1" x14ac:dyDescent="0.25">
      <c r="B227" s="115"/>
    </row>
    <row r="228" spans="2:2" s="75" customFormat="1" x14ac:dyDescent="0.25">
      <c r="B228" s="115"/>
    </row>
    <row r="229" spans="2:2" s="75" customFormat="1" x14ac:dyDescent="0.25">
      <c r="B229" s="115"/>
    </row>
    <row r="230" spans="2:2" s="75" customFormat="1" x14ac:dyDescent="0.25">
      <c r="B230" s="115"/>
    </row>
    <row r="231" spans="2:2" s="75" customFormat="1" x14ac:dyDescent="0.25">
      <c r="B231" s="115"/>
    </row>
    <row r="232" spans="2:2" s="75" customFormat="1" x14ac:dyDescent="0.25">
      <c r="B232" s="115"/>
    </row>
    <row r="233" spans="2:2" s="75" customFormat="1" x14ac:dyDescent="0.25">
      <c r="B233" s="115"/>
    </row>
    <row r="234" spans="2:2" s="75" customFormat="1" x14ac:dyDescent="0.25">
      <c r="B234" s="115"/>
    </row>
    <row r="235" spans="2:2" s="75" customFormat="1" x14ac:dyDescent="0.25">
      <c r="B235" s="115"/>
    </row>
    <row r="236" spans="2:2" s="75" customFormat="1" x14ac:dyDescent="0.25">
      <c r="B236" s="115"/>
    </row>
    <row r="255" spans="15:17" x14ac:dyDescent="0.25">
      <c r="O255" s="120"/>
      <c r="P255" s="120"/>
      <c r="Q255" s="121"/>
    </row>
    <row r="256" spans="15:17" x14ac:dyDescent="0.25">
      <c r="O256" s="120"/>
      <c r="P256" s="120"/>
      <c r="Q256" s="121"/>
    </row>
    <row r="257" spans="5:17" x14ac:dyDescent="0.25">
      <c r="O257" s="120"/>
      <c r="P257" s="120"/>
      <c r="Q257" s="121"/>
    </row>
    <row r="258" spans="5:17" x14ac:dyDescent="0.25">
      <c r="O258" s="120"/>
      <c r="P258" s="120"/>
      <c r="Q258" s="121"/>
    </row>
    <row r="259" spans="5:17" x14ac:dyDescent="0.25">
      <c r="O259" s="120"/>
      <c r="P259" s="120"/>
      <c r="Q259" s="121"/>
    </row>
    <row r="260" spans="5:17" x14ac:dyDescent="0.25">
      <c r="O260" s="120"/>
      <c r="P260" s="120"/>
      <c r="Q260" s="121"/>
    </row>
    <row r="261" spans="5:17" x14ac:dyDescent="0.25">
      <c r="O261" s="120"/>
      <c r="P261" s="120"/>
      <c r="Q261" s="121"/>
    </row>
    <row r="262" spans="5:17" x14ac:dyDescent="0.25">
      <c r="O262" s="120"/>
      <c r="P262" s="120"/>
      <c r="Q262" s="121"/>
    </row>
    <row r="263" spans="5:17" x14ac:dyDescent="0.25">
      <c r="O263" s="120"/>
      <c r="P263" s="120"/>
      <c r="Q263" s="121"/>
    </row>
    <row r="264" spans="5:17" x14ac:dyDescent="0.25">
      <c r="O264" s="120"/>
      <c r="P264" s="120"/>
      <c r="Q264" s="121"/>
    </row>
    <row r="265" spans="5:17" x14ac:dyDescent="0.25">
      <c r="O265" s="120"/>
      <c r="P265" s="120"/>
      <c r="Q265" s="121"/>
    </row>
    <row r="266" spans="5:17" x14ac:dyDescent="0.25">
      <c r="O266" s="120"/>
      <c r="P266" s="120"/>
      <c r="Q266" s="121"/>
    </row>
    <row r="267" spans="5:17" x14ac:dyDescent="0.25">
      <c r="O267" s="120"/>
      <c r="P267" s="120"/>
      <c r="Q267" s="121"/>
    </row>
    <row r="268" spans="5:17" x14ac:dyDescent="0.25">
      <c r="O268" s="120"/>
      <c r="P268" s="120"/>
      <c r="Q268" s="121"/>
    </row>
    <row r="269" spans="5:17" ht="31.5" x14ac:dyDescent="0.25">
      <c r="E269" s="7" t="s">
        <v>497</v>
      </c>
      <c r="O269" s="7" t="s">
        <v>18</v>
      </c>
      <c r="P269" s="7" t="s">
        <v>19</v>
      </c>
      <c r="Q269" s="6" t="s">
        <v>20</v>
      </c>
    </row>
    <row r="270" spans="5:17" x14ac:dyDescent="0.25">
      <c r="E270" s="52" t="s">
        <v>930</v>
      </c>
      <c r="O270" s="9" t="s">
        <v>119</v>
      </c>
      <c r="P270" s="125" t="s">
        <v>120</v>
      </c>
      <c r="Q270" s="147" t="s">
        <v>121</v>
      </c>
    </row>
    <row r="271" spans="5:17" ht="25.5" x14ac:dyDescent="0.25">
      <c r="E271" t="s">
        <v>931</v>
      </c>
      <c r="O271" s="9" t="s">
        <v>122</v>
      </c>
      <c r="P271" s="125" t="s">
        <v>123</v>
      </c>
      <c r="Q271" s="147" t="s">
        <v>124</v>
      </c>
    </row>
    <row r="272" spans="5:17" ht="25.5" x14ac:dyDescent="0.25">
      <c r="E272" s="118" t="s">
        <v>499</v>
      </c>
      <c r="O272" s="9" t="s">
        <v>125</v>
      </c>
      <c r="P272" s="9" t="s">
        <v>126</v>
      </c>
      <c r="Q272" s="147" t="s">
        <v>127</v>
      </c>
    </row>
    <row r="273" spans="5:17" ht="25.5" x14ac:dyDescent="0.25">
      <c r="E273" s="118" t="s">
        <v>932</v>
      </c>
      <c r="O273" s="9" t="s">
        <v>128</v>
      </c>
      <c r="P273" s="9" t="s">
        <v>129</v>
      </c>
      <c r="Q273" s="148" t="s">
        <v>130</v>
      </c>
    </row>
    <row r="274" spans="5:17" ht="25.5" x14ac:dyDescent="0.25">
      <c r="E274" t="s">
        <v>832</v>
      </c>
      <c r="O274" s="9" t="s">
        <v>131</v>
      </c>
      <c r="P274" s="9" t="s">
        <v>132</v>
      </c>
      <c r="Q274" s="148" t="s">
        <v>133</v>
      </c>
    </row>
    <row r="275" spans="5:17" ht="25.5" x14ac:dyDescent="0.25">
      <c r="E275" t="s">
        <v>839</v>
      </c>
      <c r="O275" s="9" t="s">
        <v>134</v>
      </c>
      <c r="P275" s="9" t="s">
        <v>135</v>
      </c>
      <c r="Q275" s="148" t="s">
        <v>136</v>
      </c>
    </row>
    <row r="276" spans="5:17" ht="25.5" x14ac:dyDescent="0.25">
      <c r="E276" s="118" t="s">
        <v>846</v>
      </c>
      <c r="O276" s="9" t="s">
        <v>137</v>
      </c>
      <c r="P276" s="9" t="s">
        <v>138</v>
      </c>
      <c r="Q276" s="147" t="s">
        <v>139</v>
      </c>
    </row>
    <row r="277" spans="5:17" ht="51" x14ac:dyDescent="0.25">
      <c r="E277" t="s">
        <v>851</v>
      </c>
      <c r="O277" s="9" t="s">
        <v>140</v>
      </c>
      <c r="P277" s="9" t="s">
        <v>141</v>
      </c>
      <c r="Q277" s="149" t="s">
        <v>155</v>
      </c>
    </row>
    <row r="278" spans="5:17" ht="25.5" x14ac:dyDescent="0.25">
      <c r="E278" t="s">
        <v>933</v>
      </c>
      <c r="O278" s="9" t="s">
        <v>142</v>
      </c>
      <c r="P278" s="9" t="s">
        <v>143</v>
      </c>
      <c r="Q278" s="125"/>
    </row>
    <row r="279" spans="5:17" ht="25.5" x14ac:dyDescent="0.25">
      <c r="E279" t="s">
        <v>934</v>
      </c>
      <c r="O279" s="9" t="s">
        <v>144</v>
      </c>
      <c r="P279" s="9" t="s">
        <v>145</v>
      </c>
      <c r="Q279" s="125"/>
    </row>
    <row r="280" spans="5:17" ht="25.5" x14ac:dyDescent="0.25">
      <c r="E280" t="s">
        <v>935</v>
      </c>
      <c r="O280" s="9" t="s">
        <v>146</v>
      </c>
      <c r="P280" s="9" t="s">
        <v>147</v>
      </c>
      <c r="Q280" s="125"/>
    </row>
    <row r="281" spans="5:17" ht="25.5" x14ac:dyDescent="0.25">
      <c r="E281" t="s">
        <v>936</v>
      </c>
      <c r="O281" s="12" t="s">
        <v>148</v>
      </c>
      <c r="P281" s="12" t="s">
        <v>149</v>
      </c>
      <c r="Q281" s="125"/>
    </row>
    <row r="282" spans="5:17" x14ac:dyDescent="0.25">
      <c r="E282" t="s">
        <v>937</v>
      </c>
    </row>
    <row r="283" spans="5:17" x14ac:dyDescent="0.25">
      <c r="E283" t="s">
        <v>938</v>
      </c>
    </row>
    <row r="284" spans="5:17" x14ac:dyDescent="0.25">
      <c r="E284" t="s">
        <v>939</v>
      </c>
    </row>
    <row r="285" spans="5:17" x14ac:dyDescent="0.25">
      <c r="E285" t="s">
        <v>940</v>
      </c>
    </row>
    <row r="286" spans="5:17" x14ac:dyDescent="0.25">
      <c r="E286" t="s">
        <v>941</v>
      </c>
    </row>
    <row r="287" spans="5:17" x14ac:dyDescent="0.25">
      <c r="E287" t="s">
        <v>942</v>
      </c>
    </row>
    <row r="288" spans="5:17" x14ac:dyDescent="0.25">
      <c r="E288" t="s">
        <v>943</v>
      </c>
    </row>
    <row r="289" spans="5:5" x14ac:dyDescent="0.25">
      <c r="E289" t="s">
        <v>944</v>
      </c>
    </row>
    <row r="290" spans="5:5" x14ac:dyDescent="0.25">
      <c r="E290" t="s">
        <v>945</v>
      </c>
    </row>
    <row r="291" spans="5:5" x14ac:dyDescent="0.25">
      <c r="E291" t="s">
        <v>946</v>
      </c>
    </row>
    <row r="292" spans="5:5" x14ac:dyDescent="0.25">
      <c r="E292" t="s">
        <v>947</v>
      </c>
    </row>
    <row r="293" spans="5:5" x14ac:dyDescent="0.25">
      <c r="E293" t="s">
        <v>948</v>
      </c>
    </row>
    <row r="294" spans="5:5" x14ac:dyDescent="0.25">
      <c r="E294" t="s">
        <v>949</v>
      </c>
    </row>
    <row r="295" spans="5:5" x14ac:dyDescent="0.25">
      <c r="E295" t="s">
        <v>950</v>
      </c>
    </row>
    <row r="296" spans="5:5" x14ac:dyDescent="0.25">
      <c r="E296" s="35" t="s">
        <v>951</v>
      </c>
    </row>
    <row r="297" spans="5:5" x14ac:dyDescent="0.25">
      <c r="E297" t="s">
        <v>952</v>
      </c>
    </row>
    <row r="298" spans="5:5" x14ac:dyDescent="0.25">
      <c r="E298" t="s">
        <v>953</v>
      </c>
    </row>
    <row r="299" spans="5:5" x14ac:dyDescent="0.25">
      <c r="E299" t="s">
        <v>954</v>
      </c>
    </row>
    <row r="300" spans="5:5" x14ac:dyDescent="0.25">
      <c r="E300" t="s">
        <v>955</v>
      </c>
    </row>
    <row r="301" spans="5:5" x14ac:dyDescent="0.25">
      <c r="E301" t="s">
        <v>956</v>
      </c>
    </row>
    <row r="302" spans="5:5" x14ac:dyDescent="0.25">
      <c r="E302" t="s">
        <v>957</v>
      </c>
    </row>
    <row r="303" spans="5:5" x14ac:dyDescent="0.25">
      <c r="E303" t="s">
        <v>958</v>
      </c>
    </row>
    <row r="304" spans="5:5" x14ac:dyDescent="0.25">
      <c r="E304" t="s">
        <v>959</v>
      </c>
    </row>
    <row r="305" spans="5:5" x14ac:dyDescent="0.25">
      <c r="E305" t="s">
        <v>960</v>
      </c>
    </row>
    <row r="306" spans="5:5" x14ac:dyDescent="0.25">
      <c r="E306" t="s">
        <v>961</v>
      </c>
    </row>
    <row r="307" spans="5:5" x14ac:dyDescent="0.25">
      <c r="E307" t="s">
        <v>962</v>
      </c>
    </row>
    <row r="308" spans="5:5" x14ac:dyDescent="0.25">
      <c r="E308" t="s">
        <v>963</v>
      </c>
    </row>
    <row r="309" spans="5:5" x14ac:dyDescent="0.25">
      <c r="E309" t="s">
        <v>964</v>
      </c>
    </row>
    <row r="310" spans="5:5" x14ac:dyDescent="0.25">
      <c r="E310" t="s">
        <v>965</v>
      </c>
    </row>
    <row r="311" spans="5:5" x14ac:dyDescent="0.25">
      <c r="E311" t="s">
        <v>966</v>
      </c>
    </row>
    <row r="312" spans="5:5" x14ac:dyDescent="0.25">
      <c r="E312" t="s">
        <v>967</v>
      </c>
    </row>
    <row r="313" spans="5:5" x14ac:dyDescent="0.25">
      <c r="E313" t="s">
        <v>968</v>
      </c>
    </row>
    <row r="314" spans="5:5" x14ac:dyDescent="0.25">
      <c r="E314" s="118" t="s">
        <v>969</v>
      </c>
    </row>
  </sheetData>
  <mergeCells count="10">
    <mergeCell ref="A4:B4"/>
    <mergeCell ref="C4:D4"/>
    <mergeCell ref="F4:Q4"/>
    <mergeCell ref="R4:X4"/>
    <mergeCell ref="Y4:AB4"/>
    <mergeCell ref="A1:D3"/>
    <mergeCell ref="F1:AA3"/>
    <mergeCell ref="AB1:AC1"/>
    <mergeCell ref="AB2:AC2"/>
    <mergeCell ref="AB3:AC3"/>
  </mergeCells>
  <dataValidations count="10">
    <dataValidation type="list" allowBlank="1" showInputMessage="1" showErrorMessage="1" sqref="Q6:Q147" xr:uid="{66E9812E-B0BB-45B9-854C-D6AD8C7CFD1F}">
      <formula1>$Q$270:$Q$277</formula1>
    </dataValidation>
    <dataValidation type="list" allowBlank="1" showInputMessage="1" showErrorMessage="1" sqref="P6:P147" xr:uid="{DA5E1299-4928-4F14-BC3E-927FB0EC70D0}">
      <formula1>$P$270:$P$281</formula1>
    </dataValidation>
    <dataValidation type="list" allowBlank="1" showInputMessage="1" showErrorMessage="1" sqref="O6:O147" xr:uid="{AF6E1972-79CC-4B55-8194-91D7F1CA06E4}">
      <formula1>$O$270:$O$281</formula1>
    </dataValidation>
    <dataValidation type="list" allowBlank="1" showInputMessage="1" showErrorMessage="1" sqref="E6:E147" xr:uid="{2C54F9ED-DD8C-4A56-8CF4-F40FAD3C2B58}">
      <formula1>$E$270:$E$314</formula1>
    </dataValidation>
    <dataValidation type="list" allowBlank="1" showInputMessage="1" showErrorMessage="1" sqref="L6:L147" xr:uid="{E600F68B-209D-476E-B46A-FD0975C79767}">
      <formula1>PoliticaMIPG</formula1>
    </dataValidation>
    <dataValidation type="list" allowBlank="1" showInputMessage="1" showErrorMessage="1" sqref="K6:K147" xr:uid="{A30D88E5-E52B-4802-A255-085DA0AC8A7A}">
      <formula1>DimensionMIPG</formula1>
    </dataValidation>
    <dataValidation type="list" allowBlank="1" showInputMessage="1" showErrorMessage="1" sqref="F6:F147" xr:uid="{4630CE87-9E59-4B96-8135-8BBA6EF1ED72}">
      <formula1>ODS</formula1>
    </dataValidation>
    <dataValidation type="list" allowBlank="1" showInputMessage="1" showErrorMessage="1" sqref="D6:D147" xr:uid="{5A59C6A4-36B3-4186-875B-0E9E55972FA3}">
      <formula1>LineasDeAccion</formula1>
    </dataValidation>
    <dataValidation type="list" allowBlank="1" showInputMessage="1" showErrorMessage="1" sqref="C6:C147" xr:uid="{118A590D-7C6A-4875-9EB2-EB6B7B223699}">
      <formula1>EjeEstrategico</formula1>
    </dataValidation>
    <dataValidation type="list" allowBlank="1" showInputMessage="1" showErrorMessage="1" sqref="A6:A147" xr:uid="{839FAC4D-C51C-4CB2-95BD-B279E82F0DE2}">
      <formula1>Dependencia</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148"/>
  <sheetViews>
    <sheetView topLeftCell="D1" zoomScale="120" zoomScaleNormal="120" workbookViewId="0">
      <selection activeCell="H5" sqref="H5"/>
    </sheetView>
  </sheetViews>
  <sheetFormatPr baseColWidth="10" defaultRowHeight="15.75" x14ac:dyDescent="0.25"/>
  <cols>
    <col min="1" max="1" width="37.625" style="2" customWidth="1"/>
    <col min="2" max="2" width="32.625" style="2" customWidth="1"/>
    <col min="3" max="3" width="29.5" style="2" customWidth="1"/>
    <col min="4" max="4" width="35" style="2" bestFit="1" customWidth="1"/>
    <col min="5" max="5" width="36.5" style="2" customWidth="1"/>
    <col min="6" max="6" width="29" style="2" customWidth="1"/>
    <col min="7" max="48" width="10.875" style="2"/>
  </cols>
  <sheetData>
    <row r="1" spans="1:6" x14ac:dyDescent="0.25">
      <c r="A1" s="3" t="s">
        <v>3</v>
      </c>
      <c r="B1" s="3" t="s">
        <v>4</v>
      </c>
      <c r="C1" s="3" t="s">
        <v>32</v>
      </c>
      <c r="D1" s="3" t="s">
        <v>33</v>
      </c>
      <c r="E1" s="3" t="s">
        <v>60</v>
      </c>
      <c r="F1" s="3" t="s">
        <v>61</v>
      </c>
    </row>
    <row r="2" spans="1:6" x14ac:dyDescent="0.25">
      <c r="A2" s="1" t="s">
        <v>22</v>
      </c>
      <c r="B2" s="2" t="s">
        <v>26</v>
      </c>
      <c r="C2" s="2" t="s">
        <v>36</v>
      </c>
      <c r="D2" s="2" t="s">
        <v>43</v>
      </c>
      <c r="E2" s="2" t="s">
        <v>77</v>
      </c>
      <c r="F2" s="2" t="s">
        <v>84</v>
      </c>
    </row>
    <row r="3" spans="1:6" ht="31.5" x14ac:dyDescent="0.25">
      <c r="A3" s="1" t="s">
        <v>23</v>
      </c>
      <c r="B3" s="1" t="s">
        <v>27</v>
      </c>
      <c r="C3" s="2" t="s">
        <v>34</v>
      </c>
      <c r="D3" s="2" t="s">
        <v>44</v>
      </c>
      <c r="E3" s="1" t="s">
        <v>78</v>
      </c>
      <c r="F3" s="2" t="s">
        <v>85</v>
      </c>
    </row>
    <row r="4" spans="1:6" ht="31.5" x14ac:dyDescent="0.25">
      <c r="A4" s="1" t="s">
        <v>24</v>
      </c>
      <c r="B4" s="1" t="s">
        <v>28</v>
      </c>
      <c r="C4" s="1" t="s">
        <v>35</v>
      </c>
      <c r="D4" s="2" t="s">
        <v>45</v>
      </c>
      <c r="E4" s="1" t="s">
        <v>79</v>
      </c>
      <c r="F4" s="2" t="s">
        <v>86</v>
      </c>
    </row>
    <row r="5" spans="1:6" ht="31.5" x14ac:dyDescent="0.25">
      <c r="A5" s="1" t="s">
        <v>25</v>
      </c>
      <c r="B5" s="2" t="s">
        <v>29</v>
      </c>
      <c r="C5" s="2" t="s">
        <v>37</v>
      </c>
      <c r="D5" s="2" t="s">
        <v>46</v>
      </c>
      <c r="E5" s="2" t="s">
        <v>80</v>
      </c>
      <c r="F5" s="1" t="s">
        <v>87</v>
      </c>
    </row>
    <row r="6" spans="1:6" ht="47.25" x14ac:dyDescent="0.25">
      <c r="B6" s="1" t="s">
        <v>30</v>
      </c>
      <c r="C6" s="1" t="s">
        <v>38</v>
      </c>
      <c r="D6" s="2" t="s">
        <v>47</v>
      </c>
      <c r="E6" s="2" t="s">
        <v>81</v>
      </c>
      <c r="F6" s="1" t="s">
        <v>88</v>
      </c>
    </row>
    <row r="7" spans="1:6" ht="31.5" x14ac:dyDescent="0.25">
      <c r="B7" s="2" t="s">
        <v>31</v>
      </c>
      <c r="C7" s="1" t="s">
        <v>39</v>
      </c>
      <c r="D7" s="2" t="s">
        <v>48</v>
      </c>
      <c r="E7" s="1" t="s">
        <v>82</v>
      </c>
      <c r="F7" s="1" t="s">
        <v>89</v>
      </c>
    </row>
    <row r="8" spans="1:6" x14ac:dyDescent="0.25">
      <c r="C8" s="1" t="s">
        <v>40</v>
      </c>
      <c r="D8" s="2" t="s">
        <v>49</v>
      </c>
      <c r="E8" s="2" t="s">
        <v>83</v>
      </c>
      <c r="F8" s="1" t="s">
        <v>90</v>
      </c>
    </row>
    <row r="9" spans="1:6" ht="31.5" x14ac:dyDescent="0.25">
      <c r="C9" s="1" t="s">
        <v>41</v>
      </c>
      <c r="D9" s="1" t="s">
        <v>50</v>
      </c>
      <c r="F9" s="1" t="s">
        <v>91</v>
      </c>
    </row>
    <row r="10" spans="1:6" ht="31.5" x14ac:dyDescent="0.25">
      <c r="C10" s="1" t="s">
        <v>42</v>
      </c>
      <c r="D10" s="2" t="s">
        <v>51</v>
      </c>
      <c r="F10" s="1" t="s">
        <v>92</v>
      </c>
    </row>
    <row r="11" spans="1:6" ht="47.25" x14ac:dyDescent="0.25">
      <c r="C11" s="1" t="s">
        <v>62</v>
      </c>
      <c r="D11" s="2" t="s">
        <v>52</v>
      </c>
      <c r="F11" s="1" t="s">
        <v>93</v>
      </c>
    </row>
    <row r="12" spans="1:6" ht="47.25" x14ac:dyDescent="0.25">
      <c r="C12" s="1" t="s">
        <v>63</v>
      </c>
      <c r="D12" s="2" t="s">
        <v>53</v>
      </c>
      <c r="F12" s="1" t="s">
        <v>94</v>
      </c>
    </row>
    <row r="13" spans="1:6" ht="31.5" x14ac:dyDescent="0.25">
      <c r="C13" s="1" t="s">
        <v>64</v>
      </c>
      <c r="D13" s="2" t="s">
        <v>54</v>
      </c>
      <c r="F13" s="1" t="s">
        <v>95</v>
      </c>
    </row>
    <row r="14" spans="1:6" x14ac:dyDescent="0.25">
      <c r="C14" s="2" t="s">
        <v>75</v>
      </c>
      <c r="D14" s="2" t="s">
        <v>55</v>
      </c>
      <c r="F14" s="1" t="s">
        <v>96</v>
      </c>
    </row>
    <row r="15" spans="1:6" ht="31.5" x14ac:dyDescent="0.25">
      <c r="C15" s="2" t="s">
        <v>74</v>
      </c>
      <c r="D15" s="2" t="s">
        <v>56</v>
      </c>
      <c r="F15" s="1" t="s">
        <v>97</v>
      </c>
    </row>
    <row r="16" spans="1:6" ht="47.25" x14ac:dyDescent="0.25">
      <c r="C16" s="1" t="s">
        <v>76</v>
      </c>
      <c r="D16" s="2" t="s">
        <v>57</v>
      </c>
      <c r="F16" s="1" t="s">
        <v>98</v>
      </c>
    </row>
    <row r="17" spans="3:6" x14ac:dyDescent="0.25">
      <c r="C17" s="2" t="s">
        <v>73</v>
      </c>
      <c r="D17" s="2" t="s">
        <v>58</v>
      </c>
      <c r="F17" s="1" t="s">
        <v>99</v>
      </c>
    </row>
    <row r="18" spans="3:6" ht="31.5" x14ac:dyDescent="0.25">
      <c r="C18" s="2" t="s">
        <v>72</v>
      </c>
      <c r="D18" s="2" t="s">
        <v>59</v>
      </c>
      <c r="F18" s="1" t="s">
        <v>100</v>
      </c>
    </row>
    <row r="19" spans="3:6" ht="31.5" x14ac:dyDescent="0.25">
      <c r="C19" s="2" t="s">
        <v>68</v>
      </c>
      <c r="F19" s="1" t="s">
        <v>101</v>
      </c>
    </row>
    <row r="20" spans="3:6" ht="31.5" x14ac:dyDescent="0.25">
      <c r="C20" s="1" t="s">
        <v>69</v>
      </c>
      <c r="F20" s="1" t="s">
        <v>111</v>
      </c>
    </row>
    <row r="21" spans="3:6" x14ac:dyDescent="0.25">
      <c r="C21" s="2" t="s">
        <v>70</v>
      </c>
    </row>
    <row r="22" spans="3:6" ht="31.5" x14ac:dyDescent="0.25">
      <c r="C22" s="1" t="s">
        <v>71</v>
      </c>
    </row>
    <row r="23" spans="3:6" x14ac:dyDescent="0.25">
      <c r="C23" s="1" t="s">
        <v>65</v>
      </c>
      <c r="F23" s="1"/>
    </row>
    <row r="24" spans="3:6" ht="31.5" x14ac:dyDescent="0.25">
      <c r="C24" s="1" t="s">
        <v>66</v>
      </c>
    </row>
    <row r="25" spans="3:6" ht="31.5" x14ac:dyDescent="0.25">
      <c r="C25" s="1" t="s">
        <v>67</v>
      </c>
      <c r="F25" s="1"/>
    </row>
    <row r="27" spans="3:6" x14ac:dyDescent="0.25">
      <c r="F27" s="1"/>
    </row>
    <row r="28" spans="3:6" x14ac:dyDescent="0.25">
      <c r="F28" s="1"/>
    </row>
    <row r="29" spans="3:6" x14ac:dyDescent="0.25">
      <c r="F29" s="1"/>
    </row>
    <row r="30" spans="3:6" x14ac:dyDescent="0.25">
      <c r="F30" s="1"/>
    </row>
    <row r="31" spans="3:6" x14ac:dyDescent="0.25">
      <c r="F31" s="1"/>
    </row>
    <row r="32" spans="3:6" x14ac:dyDescent="0.25">
      <c r="F32" s="1"/>
    </row>
    <row r="33" spans="6:6" x14ac:dyDescent="0.25">
      <c r="F33" s="1"/>
    </row>
    <row r="34" spans="6:6" x14ac:dyDescent="0.25">
      <c r="F34" s="1"/>
    </row>
    <row r="35" spans="6:6" x14ac:dyDescent="0.25">
      <c r="F35" s="1"/>
    </row>
    <row r="36" spans="6:6" x14ac:dyDescent="0.25">
      <c r="F36" s="1"/>
    </row>
    <row r="37" spans="6:6" x14ac:dyDescent="0.25">
      <c r="F37" s="1"/>
    </row>
    <row r="38" spans="6:6" x14ac:dyDescent="0.25">
      <c r="F38" s="1"/>
    </row>
    <row r="39" spans="6:6" x14ac:dyDescent="0.25">
      <c r="F39" s="1"/>
    </row>
    <row r="40" spans="6:6" x14ac:dyDescent="0.25">
      <c r="F40" s="1"/>
    </row>
    <row r="41" spans="6:6" x14ac:dyDescent="0.25">
      <c r="F41" s="1"/>
    </row>
    <row r="42" spans="6:6" x14ac:dyDescent="0.25">
      <c r="F42" s="1"/>
    </row>
    <row r="43" spans="6:6" x14ac:dyDescent="0.25">
      <c r="F43" s="1"/>
    </row>
    <row r="44" spans="6:6" x14ac:dyDescent="0.25">
      <c r="F44" s="1"/>
    </row>
    <row r="45" spans="6:6" x14ac:dyDescent="0.25">
      <c r="F45" s="1"/>
    </row>
    <row r="46" spans="6:6" x14ac:dyDescent="0.25">
      <c r="F46" s="1"/>
    </row>
    <row r="47" spans="6:6" x14ac:dyDescent="0.25">
      <c r="F47" s="1"/>
    </row>
    <row r="48" spans="6:6" x14ac:dyDescent="0.25">
      <c r="F48" s="1"/>
    </row>
    <row r="49" spans="6:6" x14ac:dyDescent="0.25">
      <c r="F49" s="1"/>
    </row>
    <row r="50" spans="6:6" x14ac:dyDescent="0.25">
      <c r="F50" s="1"/>
    </row>
    <row r="51" spans="6:6" x14ac:dyDescent="0.25">
      <c r="F51" s="1"/>
    </row>
    <row r="52" spans="6:6" x14ac:dyDescent="0.25">
      <c r="F52" s="1"/>
    </row>
    <row r="53" spans="6:6" x14ac:dyDescent="0.25">
      <c r="F53" s="1"/>
    </row>
    <row r="54" spans="6:6" x14ac:dyDescent="0.25">
      <c r="F54" s="1"/>
    </row>
    <row r="55" spans="6:6" x14ac:dyDescent="0.25">
      <c r="F55" s="1"/>
    </row>
    <row r="56" spans="6:6" x14ac:dyDescent="0.25">
      <c r="F56" s="1"/>
    </row>
    <row r="57" spans="6:6" x14ac:dyDescent="0.25">
      <c r="F57" s="1"/>
    </row>
    <row r="58" spans="6:6" x14ac:dyDescent="0.25">
      <c r="F58" s="1"/>
    </row>
    <row r="59" spans="6:6" x14ac:dyDescent="0.25">
      <c r="F59" s="1"/>
    </row>
    <row r="60" spans="6:6" x14ac:dyDescent="0.25">
      <c r="F60" s="1"/>
    </row>
    <row r="61" spans="6:6" x14ac:dyDescent="0.25">
      <c r="F61" s="1"/>
    </row>
    <row r="62" spans="6:6" x14ac:dyDescent="0.25">
      <c r="F62" s="1"/>
    </row>
    <row r="63" spans="6:6" x14ac:dyDescent="0.25">
      <c r="F63" s="1"/>
    </row>
    <row r="64" spans="6:6" x14ac:dyDescent="0.25">
      <c r="F64" s="1"/>
    </row>
    <row r="65" spans="6:6" x14ac:dyDescent="0.25">
      <c r="F65" s="1"/>
    </row>
    <row r="66" spans="6:6" x14ac:dyDescent="0.25">
      <c r="F66" s="1"/>
    </row>
    <row r="67" spans="6:6" x14ac:dyDescent="0.25">
      <c r="F67" s="1"/>
    </row>
    <row r="68" spans="6:6" x14ac:dyDescent="0.25">
      <c r="F68" s="1"/>
    </row>
    <row r="69" spans="6:6" x14ac:dyDescent="0.25">
      <c r="F69" s="1"/>
    </row>
    <row r="70" spans="6:6" x14ac:dyDescent="0.25">
      <c r="F70" s="1"/>
    </row>
    <row r="71" spans="6:6" x14ac:dyDescent="0.25">
      <c r="F71" s="1"/>
    </row>
    <row r="72" spans="6:6" x14ac:dyDescent="0.25">
      <c r="F72" s="1"/>
    </row>
    <row r="73" spans="6:6" x14ac:dyDescent="0.25">
      <c r="F73" s="1"/>
    </row>
    <row r="74" spans="6:6" x14ac:dyDescent="0.25">
      <c r="F74" s="1"/>
    </row>
    <row r="75" spans="6:6" x14ac:dyDescent="0.25">
      <c r="F75" s="1"/>
    </row>
    <row r="76" spans="6:6" x14ac:dyDescent="0.25">
      <c r="F76" s="1"/>
    </row>
    <row r="77" spans="6:6" x14ac:dyDescent="0.25">
      <c r="F77" s="1"/>
    </row>
    <row r="78" spans="6:6" x14ac:dyDescent="0.25">
      <c r="F78" s="1"/>
    </row>
    <row r="79" spans="6:6" x14ac:dyDescent="0.25">
      <c r="F79" s="1"/>
    </row>
    <row r="80" spans="6:6" x14ac:dyDescent="0.25">
      <c r="F80" s="1"/>
    </row>
    <row r="81" spans="6:6" x14ac:dyDescent="0.25">
      <c r="F81" s="1"/>
    </row>
    <row r="82" spans="6:6" x14ac:dyDescent="0.25">
      <c r="F82" s="1"/>
    </row>
    <row r="83" spans="6:6" x14ac:dyDescent="0.25">
      <c r="F83" s="1"/>
    </row>
    <row r="84" spans="6:6" x14ac:dyDescent="0.25">
      <c r="F84" s="1"/>
    </row>
    <row r="85" spans="6:6" x14ac:dyDescent="0.25">
      <c r="F85" s="1"/>
    </row>
    <row r="86" spans="6:6" x14ac:dyDescent="0.25">
      <c r="F86" s="1"/>
    </row>
    <row r="87" spans="6:6" x14ac:dyDescent="0.25">
      <c r="F87" s="1"/>
    </row>
    <row r="88" spans="6:6" x14ac:dyDescent="0.25">
      <c r="F88" s="1"/>
    </row>
    <row r="89" spans="6:6" x14ac:dyDescent="0.25">
      <c r="F89" s="1"/>
    </row>
    <row r="90" spans="6:6" x14ac:dyDescent="0.25">
      <c r="F90" s="1"/>
    </row>
    <row r="91" spans="6:6" x14ac:dyDescent="0.25">
      <c r="F91" s="1"/>
    </row>
    <row r="92" spans="6:6" x14ac:dyDescent="0.25">
      <c r="F92" s="1"/>
    </row>
    <row r="93" spans="6:6" x14ac:dyDescent="0.25">
      <c r="F93" s="1"/>
    </row>
    <row r="94" spans="6:6" x14ac:dyDescent="0.25">
      <c r="F94" s="1"/>
    </row>
    <row r="95" spans="6:6" x14ac:dyDescent="0.25">
      <c r="F95" s="1"/>
    </row>
    <row r="96" spans="6:6" x14ac:dyDescent="0.25">
      <c r="F96" s="1"/>
    </row>
    <row r="97" spans="6:6" x14ac:dyDescent="0.25">
      <c r="F97" s="1"/>
    </row>
    <row r="98" spans="6:6" x14ac:dyDescent="0.25">
      <c r="F98" s="1"/>
    </row>
    <row r="99" spans="6:6" x14ac:dyDescent="0.25">
      <c r="F99" s="1"/>
    </row>
    <row r="100" spans="6:6" x14ac:dyDescent="0.25">
      <c r="F100" s="1"/>
    </row>
    <row r="101" spans="6:6" x14ac:dyDescent="0.25">
      <c r="F101" s="1"/>
    </row>
    <row r="102" spans="6:6" x14ac:dyDescent="0.25">
      <c r="F102" s="1"/>
    </row>
    <row r="103" spans="6:6" x14ac:dyDescent="0.25">
      <c r="F103" s="1"/>
    </row>
    <row r="104" spans="6:6" x14ac:dyDescent="0.25">
      <c r="F104" s="1"/>
    </row>
    <row r="105" spans="6:6" x14ac:dyDescent="0.25">
      <c r="F105" s="1"/>
    </row>
    <row r="106" spans="6:6" x14ac:dyDescent="0.25">
      <c r="F106" s="1"/>
    </row>
    <row r="107" spans="6:6" x14ac:dyDescent="0.25">
      <c r="F107" s="1"/>
    </row>
    <row r="108" spans="6:6" x14ac:dyDescent="0.25">
      <c r="F108" s="1"/>
    </row>
    <row r="109" spans="6:6" x14ac:dyDescent="0.25">
      <c r="F109" s="1"/>
    </row>
    <row r="110" spans="6:6" x14ac:dyDescent="0.25">
      <c r="F110" s="1"/>
    </row>
    <row r="111" spans="6:6" x14ac:dyDescent="0.25">
      <c r="F111" s="1"/>
    </row>
    <row r="112" spans="6:6" x14ac:dyDescent="0.25">
      <c r="F112" s="1"/>
    </row>
    <row r="113" spans="6:6" x14ac:dyDescent="0.25">
      <c r="F113" s="1"/>
    </row>
    <row r="114" spans="6:6" x14ac:dyDescent="0.25">
      <c r="F114" s="1"/>
    </row>
    <row r="115" spans="6:6" x14ac:dyDescent="0.25">
      <c r="F115" s="1"/>
    </row>
    <row r="116" spans="6:6" x14ac:dyDescent="0.25">
      <c r="F116" s="1"/>
    </row>
    <row r="117" spans="6:6" x14ac:dyDescent="0.25">
      <c r="F117" s="1"/>
    </row>
    <row r="118" spans="6:6" x14ac:dyDescent="0.25">
      <c r="F118" s="1"/>
    </row>
    <row r="119" spans="6:6" x14ac:dyDescent="0.25">
      <c r="F119" s="1"/>
    </row>
    <row r="120" spans="6:6" x14ac:dyDescent="0.25">
      <c r="F120" s="1"/>
    </row>
    <row r="121" spans="6:6" x14ac:dyDescent="0.25">
      <c r="F121" s="1"/>
    </row>
    <row r="122" spans="6:6" x14ac:dyDescent="0.25">
      <c r="F122" s="1"/>
    </row>
    <row r="123" spans="6:6" x14ac:dyDescent="0.25">
      <c r="F123" s="1"/>
    </row>
    <row r="124" spans="6:6" x14ac:dyDescent="0.25">
      <c r="F124" s="1"/>
    </row>
    <row r="125" spans="6:6" x14ac:dyDescent="0.25">
      <c r="F125" s="1"/>
    </row>
    <row r="126" spans="6:6" x14ac:dyDescent="0.25">
      <c r="F126" s="1"/>
    </row>
    <row r="127" spans="6:6" x14ac:dyDescent="0.25">
      <c r="F127" s="1"/>
    </row>
    <row r="128" spans="6:6" x14ac:dyDescent="0.25">
      <c r="F128" s="1"/>
    </row>
    <row r="129" spans="6:6" x14ac:dyDescent="0.25">
      <c r="F129" s="1"/>
    </row>
    <row r="130" spans="6:6" x14ac:dyDescent="0.25">
      <c r="F130" s="1"/>
    </row>
    <row r="131" spans="6:6" x14ac:dyDescent="0.25">
      <c r="F131" s="1"/>
    </row>
    <row r="132" spans="6:6" x14ac:dyDescent="0.25">
      <c r="F132" s="1"/>
    </row>
    <row r="133" spans="6:6" x14ac:dyDescent="0.25">
      <c r="F133" s="1"/>
    </row>
    <row r="134" spans="6:6" x14ac:dyDescent="0.25">
      <c r="F134" s="1"/>
    </row>
    <row r="135" spans="6:6" x14ac:dyDescent="0.25">
      <c r="F135" s="1"/>
    </row>
    <row r="136" spans="6:6" x14ac:dyDescent="0.25">
      <c r="F136" s="1"/>
    </row>
    <row r="137" spans="6:6" x14ac:dyDescent="0.25">
      <c r="F137" s="1"/>
    </row>
    <row r="138" spans="6:6" x14ac:dyDescent="0.25">
      <c r="F138" s="1"/>
    </row>
    <row r="139" spans="6:6" x14ac:dyDescent="0.25">
      <c r="F139" s="1"/>
    </row>
    <row r="140" spans="6:6" x14ac:dyDescent="0.25">
      <c r="F140" s="1"/>
    </row>
    <row r="141" spans="6:6" x14ac:dyDescent="0.25">
      <c r="F141" s="1"/>
    </row>
    <row r="142" spans="6:6" x14ac:dyDescent="0.25">
      <c r="F142" s="1"/>
    </row>
    <row r="143" spans="6:6" x14ac:dyDescent="0.25">
      <c r="F143" s="1"/>
    </row>
    <row r="144" spans="6:6" x14ac:dyDescent="0.25">
      <c r="F144" s="1"/>
    </row>
    <row r="145" spans="6:6" x14ac:dyDescent="0.25">
      <c r="F145" s="1"/>
    </row>
    <row r="146" spans="6:6" x14ac:dyDescent="0.25">
      <c r="F146" s="1"/>
    </row>
    <row r="147" spans="6:6" x14ac:dyDescent="0.25">
      <c r="F147" s="1"/>
    </row>
    <row r="148" spans="6:6" x14ac:dyDescent="0.25">
      <c r="F148" s="1"/>
    </row>
  </sheetData>
  <sheetProtection algorithmName="SHA-512" hashValue="R8UfqZQ03GzLcV4sflbjyywxZS8fRDUhlgVpg03lsYpKIPRAMQ/GVIxrK4L2Rh//eqnR/Sjmtt69fXMFADTP/A==" saltValue="mpia238TDEHcHZPcUoHCRw==" spinCount="100000" sheet="1" objects="1" scenarios="1"/>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RECTORÍA</vt:lpstr>
      <vt:lpstr>V. ACADÉMICA</vt:lpstr>
      <vt:lpstr>V. ADMINISTRATIVA Y FIN</vt:lpstr>
      <vt:lpstr>VIET</vt:lpstr>
      <vt:lpstr>Hoja1</vt:lpstr>
      <vt:lpstr>Dependencia</vt:lpstr>
      <vt:lpstr>DimensionMIPG</vt:lpstr>
      <vt:lpstr>EjeEstrategico</vt:lpstr>
      <vt:lpstr>LineasDeAccion</vt:lpstr>
      <vt:lpstr>ODS</vt:lpstr>
      <vt:lpstr>PoliticaMIPG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Mateus Díaz</dc:creator>
  <cp:lastModifiedBy>ESTADISTICA ETITC</cp:lastModifiedBy>
  <dcterms:created xsi:type="dcterms:W3CDTF">2024-11-30T11:25:34Z</dcterms:created>
  <dcterms:modified xsi:type="dcterms:W3CDTF">2025-01-30T16:46:15Z</dcterms:modified>
</cp:coreProperties>
</file>