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ceduco-my.sharepoint.com/personal/juridica_itc_edu_co/Documents/ETITC/Política_Prevención2020-2022/Política 2024_2025/"/>
    </mc:Choice>
  </mc:AlternateContent>
  <xr:revisionPtr revIDLastSave="38" documentId="8_{93463E16-8D03-45BD-B9E6-FAA908DDD347}" xr6:coauthVersionLast="47" xr6:coauthVersionMax="47" xr10:uidLastSave="{01C1CE78-B0FB-4A67-815C-833BEDBADE4E}"/>
  <bookViews>
    <workbookView xWindow="-120" yWindow="-120" windowWidth="29040" windowHeight="15840" xr2:uid="{E2D20DDE-5F82-45F3-97CA-A986BEB1469D}"/>
  </bookViews>
  <sheets>
    <sheet name="Plan de Acción" sheetId="1" r:id="rId1"/>
    <sheet name="Indicadores de Gestión" sheetId="2" r:id="rId2"/>
    <sheet name="Indicadores de Resultado" sheetId="3" r:id="rId3"/>
    <sheet name="Indicador de Impacto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3" l="1"/>
  <c r="F8" i="3"/>
  <c r="F7" i="3"/>
  <c r="F6" i="3"/>
  <c r="F9" i="2"/>
  <c r="F8" i="2"/>
  <c r="F7" i="2"/>
  <c r="F6" i="2"/>
</calcChain>
</file>

<file path=xl/sharedStrings.xml><?xml version="1.0" encoding="utf-8"?>
<sst xmlns="http://schemas.openxmlformats.org/spreadsheetml/2006/main" count="116" uniqueCount="75">
  <si>
    <t>PLAN DE ACCIÓN</t>
  </si>
  <si>
    <t>Insumo</t>
  </si>
  <si>
    <t>Causa eKogui</t>
  </si>
  <si>
    <t>Justificación</t>
  </si>
  <si>
    <t>Subcausa</t>
  </si>
  <si>
    <t>N° Medida</t>
  </si>
  <si>
    <t>Medida
¿qué?</t>
  </si>
  <si>
    <t>Otra Medida</t>
  </si>
  <si>
    <t>Período de implementación de la medida</t>
  </si>
  <si>
    <t>N° Mecanismo</t>
  </si>
  <si>
    <t>Mecanismo
¿cómo?</t>
  </si>
  <si>
    <t>Otro Mecanismo</t>
  </si>
  <si>
    <t>Ejecución del mecanismo</t>
  </si>
  <si>
    <t>Área responsable
¿quién?</t>
  </si>
  <si>
    <t>Divulgación</t>
  </si>
  <si>
    <t xml:space="preserve">Fecha inicio </t>
  </si>
  <si>
    <t>Fecha fin</t>
  </si>
  <si>
    <t>Ayuda</t>
  </si>
  <si>
    <t>Sentencias o Laudos Condenatorios</t>
  </si>
  <si>
    <t>ILEGALIDAD DEL ACTO ADMINISTRATIVO QUE IMPONE SANCION DISCIPLINARIA</t>
  </si>
  <si>
    <t xml:space="preserve">Frecuencia: 1
Valor pretensiones: 
$ 39700821
Se realizó conciliaicón Judicial atendiendo a que del estudio del expediente disciplinario se evidenciaron faltas en el debido proceso </t>
  </si>
  <si>
    <t>Violación al debido proceso por insuficiente valoración probatoria</t>
  </si>
  <si>
    <t>Dar Instrucciones</t>
  </si>
  <si>
    <t>Otro (escríbala en la siguiente columna)</t>
  </si>
  <si>
    <t>Campaña de sensibilización por canales institucionales</t>
  </si>
  <si>
    <t>Asuntos Disciplinarios</t>
  </si>
  <si>
    <t>Correo electrónico</t>
  </si>
  <si>
    <t>Litigiosidad</t>
  </si>
  <si>
    <t>ILEGALIDAD DEL ACTO ADMINISTRATIVO QUE DECLARA LA INSUBSISTENCIA DE FUNCIONARIO EN PROVISIONALIDAD</t>
  </si>
  <si>
    <t>Frecuencia: 1
Valor pretensiones: 
$ 4155197
Si bien la entidad cuenta con una solo demanda sobre esta causa, una posible condena puede generar un precedente para otros funcionarios provisionales</t>
  </si>
  <si>
    <t>Falta motivación de los actos administrativos</t>
  </si>
  <si>
    <t>Efectuar Seguimiento y control</t>
  </si>
  <si>
    <t>Control de Legalidad</t>
  </si>
  <si>
    <r>
      <t xml:space="preserve">Realizar control semestral de los actos administrivos de desvinculación de funcionarios en provisionalidad sobre los cuales se ejerció control de legalidad previo a la expedición del acto. </t>
    </r>
    <r>
      <rPr>
        <b/>
        <sz val="11"/>
        <color rgb="FF7030A0"/>
        <rFont val="Work Sans"/>
        <family val="3"/>
      </rPr>
      <t xml:space="preserve"> </t>
    </r>
    <r>
      <rPr>
        <sz val="11"/>
        <color theme="1"/>
        <rFont val="Work Sans"/>
        <family val="3"/>
      </rPr>
      <t xml:space="preserve"> </t>
    </r>
  </si>
  <si>
    <t>Secretaria General</t>
  </si>
  <si>
    <t>Solicitudes de Conciliación Extrajudicial</t>
  </si>
  <si>
    <t>INCUMPLIMIENTO DE NORMA JURIDICA</t>
  </si>
  <si>
    <t>Inadecuadda función de supervisión en la previsión de la ejecución contractual</t>
  </si>
  <si>
    <t>Capacitación virtual</t>
  </si>
  <si>
    <t xml:space="preserve">Capacitación semestral a los supervisores contractuales en cuanto a sus obligaciones </t>
  </si>
  <si>
    <t>Jurídica Contratación</t>
  </si>
  <si>
    <t>CONFIGURACION DEL CONTRATO REALIDAD</t>
  </si>
  <si>
    <t>Frecuencia: 1
Valor pretensiones:
$ 65030000
Esta es la segunda causa con mayor número de demandas y cuyas pretensiones tiene una alto  costo en caso de llegar a una condena.</t>
  </si>
  <si>
    <t>Inadecuada función de supervisión que podría ocasionar la configuración de contrato realidad.</t>
  </si>
  <si>
    <t>Capacitación semestral a los supervisores contractuales sobre configuración de contrato realidad</t>
  </si>
  <si>
    <t>INDICADORES DE GESTIÓN</t>
  </si>
  <si>
    <t>FORMULACIÓN DEL INDICADOR</t>
  </si>
  <si>
    <t xml:space="preserve">Subcausa </t>
  </si>
  <si>
    <t>N° Del Mecanismo</t>
  </si>
  <si>
    <t>Mecanismo</t>
  </si>
  <si>
    <t>Descripción del numerador</t>
  </si>
  <si>
    <t>Descripción del denominador</t>
  </si>
  <si>
    <t>Fórmula del indicador</t>
  </si>
  <si>
    <t>Número de campañas de sensibilización realizadas en el período 2024-2025</t>
  </si>
  <si>
    <t>Número de campañas de sensibiliación programadas en el período 2024-2025</t>
  </si>
  <si>
    <t xml:space="preserve">Número de controles a los actos administrivos de desvinculación de funcionarios en provisionalidad sobre los cuales se ejerció control de legalidad previo a la expedición del acto realizados en el período 2024-2025 </t>
  </si>
  <si>
    <t xml:space="preserve">Número de controles a los actos administrivos de desvinculación de funcionarios en provisionalidad sobre los cuales se ejerció control de legalidad previo a la expedición del acto programados en el período 2024-2025 </t>
  </si>
  <si>
    <t>Número de capacitaciones ejecutadas en el período 2024-2025</t>
  </si>
  <si>
    <t>Número de capacitaciones programadas en el período 2024-2025</t>
  </si>
  <si>
    <t>INDICADORES DE RESULTADO</t>
  </si>
  <si>
    <t>Medida</t>
  </si>
  <si>
    <t>Número de instrucciones emitidas a traves de las campañas</t>
  </si>
  <si>
    <t>Número de instrucciones planeadas a traves de las campañas</t>
  </si>
  <si>
    <t>Número de seguimiento a los actos administrativos de desvinculación de funcionarios en provisionalidad realizados en el periodo 2024-2025</t>
  </si>
  <si>
    <t>Número de segumiento a los actos administrativos de desvinculación de funcionarios en provisionalidad programados en el periodo 2024-2025</t>
  </si>
  <si>
    <t>Número de instrucciones emitidas a traves de las capacitaciones 2024-2025</t>
  </si>
  <si>
    <t>Número de instrucciones planeadas a traves de las capacitaciones 2024-2025</t>
  </si>
  <si>
    <t>INDICADORES DE IMPACTO</t>
  </si>
  <si>
    <t>Causa e-kogui</t>
  </si>
  <si>
    <t>[(#ddas año X - #ddas año Y) / #ddas año Y]*100</t>
  </si>
  <si>
    <t>[(#ddas año X - #ddas año Y) / #ddas año Y]*101</t>
  </si>
  <si>
    <t>[(#ddas año X - #ddas año Y) / #ddas año Y]*102</t>
  </si>
  <si>
    <t>[(#ddas año X - #ddas año Y) / #ddas año Y]*103</t>
  </si>
  <si>
    <t xml:space="preserve">Sensibilización y actualización  a los funcionarios frente a la prevención de comisión de faltas disciplinarias y prevención del orden interno. </t>
  </si>
  <si>
    <t>Frecuencia: 1
Valor pretensiones: 
$ 21000000
En el caso en estudio de evidenciaron fallas en supervisión desde la estructuración del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</si>
</sst>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0"/>
      <name val="Work Sans"/>
      <family val="3"/>
    </font>
    <font>
      <sz val="18"/>
      <color theme="0"/>
      <name val="Work Sans"/>
      <family val="3"/>
    </font>
    <font>
      <b/>
      <sz val="12"/>
      <color rgb="FF0070C0"/>
      <name val="Work Sans"/>
      <family val="3"/>
    </font>
    <font>
      <sz val="11"/>
      <color theme="1"/>
      <name val="Work Sans"/>
      <family val="3"/>
    </font>
    <font>
      <sz val="12"/>
      <color theme="0" tint="-0.499984740745262"/>
      <name val="Work Sans"/>
      <family val="3"/>
    </font>
    <font>
      <sz val="11"/>
      <color theme="0"/>
      <name val="Work Sans"/>
      <family val="3"/>
    </font>
    <font>
      <b/>
      <sz val="11"/>
      <color rgb="FF7030A0"/>
      <name val="Work Sans"/>
      <family val="3"/>
    </font>
    <font>
      <b/>
      <sz val="14"/>
      <color theme="0"/>
      <name val="Work Sans"/>
      <family val="3"/>
    </font>
    <font>
      <sz val="12"/>
      <color theme="0"/>
      <name val="Work Sans"/>
      <family val="3"/>
    </font>
    <font>
      <b/>
      <sz val="12"/>
      <color theme="0"/>
      <name val="Work Sans"/>
      <family val="3"/>
    </font>
    <font>
      <sz val="12"/>
      <color rgb="FF002060"/>
      <name val="Work Sans"/>
      <family val="3"/>
    </font>
    <font>
      <sz val="14"/>
      <color theme="0"/>
      <name val="Work Sans"/>
      <family val="3"/>
    </font>
    <font>
      <sz val="11"/>
      <color rgb="FF0070C0"/>
      <name val="Work Sans"/>
      <family val="3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5">
    <xf numFmtId="0" fontId="0" fillId="0" borderId="0" xfId="0"/>
    <xf numFmtId="0" fontId="7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0" borderId="0" xfId="1" applyFont="1" applyFill="1" applyAlignment="1">
      <alignment horizontal="center" vertical="top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7" fillId="2" borderId="2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5" fillId="5" borderId="9" xfId="0" applyFont="1" applyFill="1" applyBorder="1" applyAlignment="1" applyProtection="1">
      <alignment horizontal="left" vertical="top" wrapText="1"/>
      <protection locked="0"/>
    </xf>
    <xf numFmtId="0" fontId="5" fillId="5" borderId="7" xfId="0" applyFont="1" applyFill="1" applyBorder="1" applyAlignment="1" applyProtection="1">
      <alignment horizontal="left" vertical="top" wrapText="1"/>
      <protection locked="0"/>
    </xf>
    <xf numFmtId="0" fontId="5" fillId="5" borderId="8" xfId="0" applyFont="1" applyFill="1" applyBorder="1" applyAlignment="1" applyProtection="1">
      <alignment horizontal="center" vertical="top" wrapText="1"/>
      <protection locked="0"/>
    </xf>
    <xf numFmtId="164" fontId="5" fillId="5" borderId="8" xfId="0" applyNumberFormat="1" applyFont="1" applyFill="1" applyBorder="1" applyAlignment="1" applyProtection="1">
      <alignment horizontal="center" vertical="top"/>
      <protection locked="0"/>
    </xf>
    <xf numFmtId="0" fontId="5" fillId="5" borderId="7" xfId="0" applyFont="1" applyFill="1" applyBorder="1" applyAlignment="1" applyProtection="1">
      <alignment horizontal="center" vertical="top" wrapText="1"/>
      <protection locked="0"/>
    </xf>
    <xf numFmtId="0" fontId="5" fillId="5" borderId="2" xfId="0" applyFont="1" applyFill="1" applyBorder="1" applyAlignment="1" applyProtection="1">
      <alignment horizontal="left" vertical="top" wrapText="1"/>
      <protection locked="0"/>
    </xf>
    <xf numFmtId="0" fontId="5" fillId="6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7" fillId="2" borderId="14" xfId="0" applyFont="1" applyFill="1" applyBorder="1" applyAlignment="1">
      <alignment horizontal="center" vertical="top" wrapText="1"/>
    </xf>
    <xf numFmtId="0" fontId="5" fillId="6" borderId="9" xfId="0" applyFont="1" applyFill="1" applyBorder="1" applyAlignment="1">
      <alignment horizontal="left" vertical="top" wrapText="1"/>
    </xf>
    <xf numFmtId="0" fontId="5" fillId="6" borderId="7" xfId="0" applyFont="1" applyFill="1" applyBorder="1" applyAlignment="1" applyProtection="1">
      <alignment horizontal="center" vertical="top" wrapText="1"/>
      <protection locked="0"/>
    </xf>
    <xf numFmtId="0" fontId="5" fillId="6" borderId="7" xfId="0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5" fillId="6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2" borderId="3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1" fillId="2" borderId="10" xfId="0" applyFont="1" applyFill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12" fillId="4" borderId="4" xfId="1" applyFont="1" applyFill="1" applyBorder="1" applyAlignment="1">
      <alignment horizontal="center" vertical="top"/>
    </xf>
    <xf numFmtId="0" fontId="12" fillId="4" borderId="13" xfId="1" applyFont="1" applyFill="1" applyBorder="1" applyAlignment="1">
      <alignment horizontal="center" vertical="top"/>
    </xf>
    <xf numFmtId="0" fontId="12" fillId="4" borderId="5" xfId="1" applyFont="1" applyFill="1" applyBorder="1" applyAlignment="1">
      <alignment horizontal="center" vertical="top"/>
    </xf>
    <xf numFmtId="0" fontId="9" fillId="2" borderId="0" xfId="0" applyFont="1" applyFill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4" fillId="4" borderId="4" xfId="1" applyFont="1" applyFill="1" applyBorder="1" applyAlignment="1">
      <alignment horizontal="center" vertical="center"/>
    </xf>
    <xf numFmtId="0" fontId="14" fillId="4" borderId="13" xfId="1" applyFont="1" applyFill="1" applyBorder="1" applyAlignment="1">
      <alignment horizontal="center" vertical="center"/>
    </xf>
    <xf numFmtId="0" fontId="14" fillId="4" borderId="5" xfId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0FE15C9-5BE7-47FE-A9CE-61EAD9F1537A}"/>
            </a:ext>
          </a:extLst>
        </xdr:cNvPr>
        <xdr:cNvSpPr txBox="1"/>
      </xdr:nvSpPr>
      <xdr:spPr>
        <a:xfrm>
          <a:off x="381000" y="141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0</xdr:col>
      <xdr:colOff>188257</xdr:colOff>
      <xdr:row>2</xdr:row>
      <xdr:rowOff>0</xdr:rowOff>
    </xdr:from>
    <xdr:to>
      <xdr:col>0</xdr:col>
      <xdr:colOff>2814918</xdr:colOff>
      <xdr:row>2</xdr:row>
      <xdr:rowOff>0</xdr:rowOff>
    </xdr:to>
    <xdr:pic>
      <xdr:nvPicPr>
        <xdr:cNvPr id="3" name="Imagen 2" descr="bg-w@0">
          <a:extLst>
            <a:ext uri="{FF2B5EF4-FFF2-40B4-BE49-F238E27FC236}">
              <a16:creationId xmlns:a16="http://schemas.microsoft.com/office/drawing/2014/main" id="{0A7804C7-2EFB-4D0E-8FCB-DFEDC803A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76" t="26761" r="4367" b="28873"/>
        <a:stretch>
          <a:fillRect/>
        </a:stretch>
      </xdr:blipFill>
      <xdr:spPr bwMode="auto">
        <a:xfrm>
          <a:off x="188257" y="923925"/>
          <a:ext cx="300766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6187AEC-D8FB-4324-B54C-3C9AC18015F3}"/>
            </a:ext>
          </a:extLst>
        </xdr:cNvPr>
        <xdr:cNvSpPr txBox="1"/>
      </xdr:nvSpPr>
      <xdr:spPr>
        <a:xfrm>
          <a:off x="38100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EB6A802-F7D2-4F32-B16D-97D349D67397}"/>
            </a:ext>
          </a:extLst>
        </xdr:cNvPr>
        <xdr:cNvSpPr txBox="1"/>
      </xdr:nvSpPr>
      <xdr:spPr>
        <a:xfrm>
          <a:off x="381000" y="141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8A789CA2-C54F-4745-B85E-C3B7F904C4D3}"/>
            </a:ext>
          </a:extLst>
        </xdr:cNvPr>
        <xdr:cNvSpPr txBox="1"/>
      </xdr:nvSpPr>
      <xdr:spPr>
        <a:xfrm>
          <a:off x="381000" y="141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85A72-4232-4569-9C3C-F4C3C3DA0DB0}">
  <dimension ref="A1:O9"/>
  <sheetViews>
    <sheetView tabSelected="1" view="pageBreakPreview" topLeftCell="A6" zoomScale="60" zoomScaleNormal="100" workbookViewId="0">
      <selection activeCell="R7" sqref="R7"/>
    </sheetView>
  </sheetViews>
  <sheetFormatPr baseColWidth="10" defaultRowHeight="15" x14ac:dyDescent="0.25"/>
  <cols>
    <col min="1" max="1" width="18.5703125" style="7" customWidth="1"/>
    <col min="2" max="2" width="15.140625" style="7" bestFit="1" customWidth="1"/>
    <col min="3" max="3" width="21.140625" style="7" customWidth="1"/>
    <col min="4" max="4" width="18.7109375" style="7" customWidth="1"/>
    <col min="5" max="5" width="17.42578125" style="7" customWidth="1"/>
    <col min="6" max="7" width="11.42578125" style="7"/>
    <col min="8" max="9" width="12.7109375" style="7" bestFit="1" customWidth="1"/>
    <col min="10" max="10" width="11.42578125" style="7"/>
    <col min="11" max="11" width="22.7109375" style="7" customWidth="1"/>
    <col min="12" max="12" width="18.5703125" style="7" customWidth="1"/>
    <col min="13" max="13" width="22.7109375" style="7" customWidth="1"/>
    <col min="14" max="14" width="24.28515625" style="7" customWidth="1"/>
    <col min="15" max="15" width="20" style="7" customWidth="1"/>
    <col min="16" max="16384" width="11.42578125" style="7"/>
  </cols>
  <sheetData>
    <row r="1" spans="1:15" ht="29.25" x14ac:dyDescent="0.25">
      <c r="A1" s="37" t="s">
        <v>0</v>
      </c>
      <c r="B1" s="38"/>
      <c r="C1" s="38"/>
      <c r="D1" s="2"/>
      <c r="E1" s="2"/>
      <c r="F1" s="3"/>
      <c r="G1" s="4"/>
      <c r="H1" s="5"/>
      <c r="I1" s="5"/>
      <c r="J1" s="6"/>
      <c r="K1" s="5"/>
      <c r="L1" s="5"/>
      <c r="M1" s="5"/>
      <c r="N1" s="5"/>
      <c r="O1" s="5"/>
    </row>
    <row r="2" spans="1:15" ht="29.25" x14ac:dyDescent="0.25">
      <c r="A2" s="2"/>
      <c r="B2" s="2"/>
      <c r="C2" s="2"/>
      <c r="D2" s="2"/>
      <c r="E2" s="2"/>
      <c r="F2" s="3"/>
      <c r="G2" s="4"/>
      <c r="H2" s="5"/>
      <c r="I2" s="5"/>
      <c r="J2" s="6"/>
      <c r="K2" s="5"/>
      <c r="L2" s="5"/>
      <c r="M2" s="5"/>
      <c r="N2" s="5"/>
      <c r="O2" s="5"/>
    </row>
    <row r="3" spans="1:15" ht="29.25" x14ac:dyDescent="0.25">
      <c r="A3" s="8"/>
      <c r="B3" s="6"/>
      <c r="C3" s="6"/>
      <c r="D3" s="6"/>
      <c r="E3" s="6"/>
      <c r="F3" s="6"/>
      <c r="G3" s="5"/>
      <c r="H3" s="5"/>
      <c r="I3" s="5"/>
      <c r="J3" s="6"/>
      <c r="K3" s="5"/>
      <c r="L3" s="5"/>
      <c r="M3" s="5"/>
      <c r="N3" s="5"/>
      <c r="O3" s="5"/>
    </row>
    <row r="4" spans="1:15" ht="18.75" x14ac:dyDescent="0.25">
      <c r="A4" s="39" t="s">
        <v>1</v>
      </c>
      <c r="B4" s="36" t="s">
        <v>2</v>
      </c>
      <c r="C4" s="35" t="s">
        <v>3</v>
      </c>
      <c r="D4" s="36" t="s">
        <v>4</v>
      </c>
      <c r="E4" s="35" t="s">
        <v>5</v>
      </c>
      <c r="F4" s="36" t="s">
        <v>6</v>
      </c>
      <c r="G4" s="43" t="s">
        <v>7</v>
      </c>
      <c r="H4" s="44" t="s">
        <v>8</v>
      </c>
      <c r="I4" s="40"/>
      <c r="J4" s="35" t="s">
        <v>9</v>
      </c>
      <c r="K4" s="35" t="s">
        <v>10</v>
      </c>
      <c r="L4" s="43" t="s">
        <v>11</v>
      </c>
      <c r="M4" s="35" t="s">
        <v>12</v>
      </c>
      <c r="N4" s="42" t="s">
        <v>13</v>
      </c>
      <c r="O4" s="35" t="s">
        <v>14</v>
      </c>
    </row>
    <row r="5" spans="1:15" ht="37.5" x14ac:dyDescent="0.25">
      <c r="A5" s="40"/>
      <c r="B5" s="41"/>
      <c r="C5" s="36"/>
      <c r="D5" s="41"/>
      <c r="E5" s="36"/>
      <c r="F5" s="41"/>
      <c r="G5" s="43"/>
      <c r="H5" s="10" t="s">
        <v>15</v>
      </c>
      <c r="I5" s="10" t="s">
        <v>16</v>
      </c>
      <c r="J5" s="36"/>
      <c r="K5" s="36"/>
      <c r="L5" s="45"/>
      <c r="M5" s="36"/>
      <c r="N5" s="42"/>
      <c r="O5" s="36"/>
    </row>
    <row r="6" spans="1:15" ht="281.25" x14ac:dyDescent="0.25">
      <c r="A6" s="11" t="s">
        <v>18</v>
      </c>
      <c r="B6" s="12" t="s">
        <v>19</v>
      </c>
      <c r="C6" s="12" t="s">
        <v>20</v>
      </c>
      <c r="D6" s="12" t="s">
        <v>21</v>
      </c>
      <c r="E6" s="13">
        <v>1</v>
      </c>
      <c r="F6" s="12" t="s">
        <v>22</v>
      </c>
      <c r="G6" s="12"/>
      <c r="H6" s="14">
        <v>45306</v>
      </c>
      <c r="I6" s="14">
        <v>46006</v>
      </c>
      <c r="J6" s="15">
        <v>1</v>
      </c>
      <c r="K6" s="11" t="s">
        <v>23</v>
      </c>
      <c r="L6" s="12" t="s">
        <v>24</v>
      </c>
      <c r="M6" s="12" t="s">
        <v>73</v>
      </c>
      <c r="N6" s="16" t="s">
        <v>25</v>
      </c>
      <c r="O6" s="12" t="s">
        <v>26</v>
      </c>
    </row>
    <row r="7" spans="1:15" ht="191.25" customHeight="1" x14ac:dyDescent="0.25">
      <c r="A7" s="11" t="s">
        <v>27</v>
      </c>
      <c r="B7" s="12" t="s">
        <v>28</v>
      </c>
      <c r="C7" s="12" t="s">
        <v>29</v>
      </c>
      <c r="D7" s="12" t="s">
        <v>30</v>
      </c>
      <c r="E7" s="13">
        <v>1</v>
      </c>
      <c r="F7" s="12" t="s">
        <v>31</v>
      </c>
      <c r="G7" s="12"/>
      <c r="H7" s="14">
        <v>45306</v>
      </c>
      <c r="I7" s="14">
        <v>46006</v>
      </c>
      <c r="J7" s="15">
        <v>1</v>
      </c>
      <c r="K7" s="11" t="s">
        <v>23</v>
      </c>
      <c r="L7" s="12" t="s">
        <v>32</v>
      </c>
      <c r="M7" s="12" t="s">
        <v>33</v>
      </c>
      <c r="N7" s="16" t="s">
        <v>34</v>
      </c>
      <c r="O7" s="12" t="s">
        <v>26</v>
      </c>
    </row>
    <row r="8" spans="1:15" ht="172.5" customHeight="1" x14ac:dyDescent="0.25">
      <c r="A8" s="11" t="s">
        <v>35</v>
      </c>
      <c r="B8" s="12" t="s">
        <v>36</v>
      </c>
      <c r="C8" s="12" t="s">
        <v>74</v>
      </c>
      <c r="D8" s="12" t="s">
        <v>37</v>
      </c>
      <c r="E8" s="13">
        <v>1</v>
      </c>
      <c r="F8" s="12" t="s">
        <v>22</v>
      </c>
      <c r="G8" s="12"/>
      <c r="H8" s="14">
        <v>45306</v>
      </c>
      <c r="I8" s="14">
        <v>46006</v>
      </c>
      <c r="J8" s="15">
        <v>1</v>
      </c>
      <c r="K8" s="11" t="s">
        <v>38</v>
      </c>
      <c r="L8" s="12"/>
      <c r="M8" s="12" t="s">
        <v>39</v>
      </c>
      <c r="N8" s="16" t="s">
        <v>40</v>
      </c>
      <c r="O8" s="12" t="s">
        <v>26</v>
      </c>
    </row>
    <row r="9" spans="1:15" ht="141" customHeight="1" x14ac:dyDescent="0.25">
      <c r="A9" s="11" t="s">
        <v>27</v>
      </c>
      <c r="B9" s="12" t="s">
        <v>41</v>
      </c>
      <c r="C9" s="12" t="s">
        <v>42</v>
      </c>
      <c r="D9" s="12" t="s">
        <v>43</v>
      </c>
      <c r="E9" s="13">
        <v>1</v>
      </c>
      <c r="F9" s="12" t="s">
        <v>22</v>
      </c>
      <c r="G9" s="12"/>
      <c r="H9" s="14">
        <v>45306</v>
      </c>
      <c r="I9" s="14">
        <v>46006</v>
      </c>
      <c r="J9" s="15">
        <v>1</v>
      </c>
      <c r="K9" s="11" t="s">
        <v>38</v>
      </c>
      <c r="L9" s="12"/>
      <c r="M9" s="12" t="s">
        <v>44</v>
      </c>
      <c r="N9" s="16" t="s">
        <v>40</v>
      </c>
      <c r="O9" s="12" t="s">
        <v>26</v>
      </c>
    </row>
  </sheetData>
  <mergeCells count="15">
    <mergeCell ref="M4:M5"/>
    <mergeCell ref="N4:N5"/>
    <mergeCell ref="O4:O5"/>
    <mergeCell ref="F4:F5"/>
    <mergeCell ref="G4:G5"/>
    <mergeCell ref="H4:I4"/>
    <mergeCell ref="J4:J5"/>
    <mergeCell ref="K4:K5"/>
    <mergeCell ref="L4:L5"/>
    <mergeCell ref="E4:E5"/>
    <mergeCell ref="A1:C1"/>
    <mergeCell ref="A4:A5"/>
    <mergeCell ref="B4:B5"/>
    <mergeCell ref="C4:C5"/>
    <mergeCell ref="D4:D5"/>
  </mergeCells>
  <dataValidations count="15">
    <dataValidation allowBlank="1" showInputMessage="1" showErrorMessage="1" prompt="Seleccione el insumo del listado desplegable en cada celda" sqref="A4:A5" xr:uid="{6C0301B1-CB59-4870-A12D-F5FDEB1FC81A}"/>
    <dataValidation allowBlank="1" showInputMessage="1" showErrorMessage="1" prompt="         Identifique la falencia o falla" sqref="D4:D5" xr:uid="{3D5EC86E-0FDD-4A5A-94B4-D8F599C09399}"/>
    <dataValidation allowBlank="1" showInputMessage="1" showErrorMessage="1" prompt="Texto libre" sqref="D6:D9" xr:uid="{7766F4EB-E9CA-415E-BDF5-DA43457C6BC1}"/>
    <dataValidation allowBlank="1" showInputMessage="1" showErrorMessage="1" prompt="¿Qué debe hacerse para prevenir la subcausa? _x000a_Seleccione la medida del listado desplegable._x000a_Si requiere más de una medida por subcausa, diligencie varias filas." sqref="F4:F5" xr:uid="{F47A223C-FF66-4AA1-A813-CE82D199C76B}"/>
    <dataValidation allowBlank="1" showInputMessage="1" showErrorMessage="1" prompt="¿Cómo cumplo la medida definida?_x000a_Seleccione el mecanismo de la lista desplegable." sqref="K4:K5" xr:uid="{74C03D36-67ED-47D2-99A8-BF093A22B9C8}"/>
    <dataValidation allowBlank="1" showInputMessage="1" showErrorMessage="1" prompt="Explicación de la forma como se cumplirá el mecanismo " sqref="M4:M5" xr:uid="{755C329B-4A07-46C8-B43C-427421534341}"/>
    <dataValidation allowBlank="1" showInputMessage="1" showErrorMessage="1" error="Debe seleccionar una causa del listado de e-kogi" prompt="Describa brevemente el sustento del insumo y causa seleccionados." sqref="C6:C9" xr:uid="{07525C21-6718-472C-8C0E-D453C983FD28}"/>
    <dataValidation type="custom" allowBlank="1" showInputMessage="1" showErrorMessage="1" prompt="Si marco otro mecanismo, escríbalo" sqref="L6:L9" xr:uid="{B705F1FF-2BA6-4560-985A-6D4F37E4D14B}">
      <formula1>K6="Otro (escríbala en la siguiente columna)"</formula1>
    </dataValidation>
    <dataValidation allowBlank="1" showInputMessage="1" showErrorMessage="1" prompt="Seleccione la causa eKOGUI del listado desplegable" sqref="B4:B5" xr:uid="{1558568B-B345-4EAA-B2DB-61279B780195}"/>
    <dataValidation allowBlank="1" showInputMessage="1" showErrorMessage="1" prompt="Describa brevemente el sustento del insumo y causa seleccionados." sqref="C4:C5" xr:uid="{F096F9F0-0B9D-487E-BCD8-5CA8AAEA9B73}"/>
    <dataValidation allowBlank="1" showInputMessage="1" showErrorMessage="1" prompt="Enumere la medida a tomar para cada subcausa._x000a_Si la medida se repite para la misma subcausa, por tener varios mecanismos, el número de la medida debe ser el mismo." sqref="E4:E5" xr:uid="{DB96F106-5B2A-490C-AD36-A46C1E26DDEC}"/>
    <dataValidation allowBlank="1" showInputMessage="1" showErrorMessage="1" prompt="Si seleccionó &quot;otra&quot; en la medida, descríbala en el campo." sqref="G4:G5" xr:uid="{DFED9112-26DA-4AAC-934E-EC4EBAA80CEE}"/>
    <dataValidation allowBlank="1" showInputMessage="1" showErrorMessage="1" prompt="Enumere los mecanismos para cada medida._x000a_Si requiere varios mecanismos para una misma medida, diligencie varias filas. " sqref="J4:J5" xr:uid="{D1584824-F753-4A40-B394-BE1B1C451CB9}"/>
    <dataValidation allowBlank="1" showInputMessage="1" showErrorMessage="1" prompt="Si seleccionó &quot;otro&quot; en el mecanismo, descríbalo en el campo." sqref="L4:L5" xr:uid="{46747A3C-874F-48BF-8D8A-F5B11DE6BACC}"/>
    <dataValidation type="custom" allowBlank="1" showInputMessage="1" showErrorMessage="1" prompt="Si marco otra medida, escríbala" sqref="G6:G9" xr:uid="{E70EADE2-01FC-455E-8207-AA45E7F0A738}">
      <formula1>F6="Otra (escríbala en la siguiente columna)"</formula1>
    </dataValidation>
  </dataValidations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0F6CB-AFA2-4AE6-B159-7F8FCD4726C7}">
  <dimension ref="A1:F9"/>
  <sheetViews>
    <sheetView view="pageBreakPreview" zoomScale="60" zoomScaleNormal="100" workbookViewId="0">
      <selection activeCell="C6" sqref="C6"/>
    </sheetView>
  </sheetViews>
  <sheetFormatPr baseColWidth="10" defaultColWidth="23.140625" defaultRowHeight="15" x14ac:dyDescent="0.25"/>
  <cols>
    <col min="1" max="1" width="22.7109375" style="7" bestFit="1" customWidth="1"/>
    <col min="2" max="2" width="20.7109375" style="7" bestFit="1" customWidth="1"/>
    <col min="3" max="3" width="22.7109375" style="7" bestFit="1" customWidth="1"/>
    <col min="4" max="5" width="22.42578125" style="7" bestFit="1" customWidth="1"/>
    <col min="6" max="6" width="54.42578125" style="7" customWidth="1"/>
    <col min="7" max="16384" width="23.140625" style="7"/>
  </cols>
  <sheetData>
    <row r="1" spans="1:6" ht="23.25" x14ac:dyDescent="0.25">
      <c r="A1" s="46" t="s">
        <v>45</v>
      </c>
      <c r="B1" s="38"/>
      <c r="C1" s="38"/>
      <c r="D1" s="38"/>
      <c r="E1" s="38"/>
      <c r="F1" s="18"/>
    </row>
    <row r="2" spans="1:6" ht="19.5" x14ac:dyDescent="0.25">
      <c r="A2" s="19"/>
      <c r="B2" s="19"/>
      <c r="C2" s="19"/>
      <c r="D2" s="19"/>
      <c r="E2" s="19"/>
      <c r="F2" s="19"/>
    </row>
    <row r="3" spans="1:6" ht="19.5" x14ac:dyDescent="0.25">
      <c r="A3" s="47"/>
      <c r="B3" s="48"/>
      <c r="C3" s="49"/>
      <c r="D3" s="52" t="s">
        <v>46</v>
      </c>
      <c r="E3" s="53"/>
      <c r="F3" s="54"/>
    </row>
    <row r="4" spans="1:6" ht="19.5" x14ac:dyDescent="0.25">
      <c r="A4" s="50"/>
      <c r="B4" s="50"/>
      <c r="C4" s="51"/>
      <c r="D4" s="55" t="s">
        <v>17</v>
      </c>
      <c r="E4" s="56"/>
      <c r="F4" s="57"/>
    </row>
    <row r="5" spans="1:6" ht="37.5" x14ac:dyDescent="0.25">
      <c r="A5" s="10" t="s">
        <v>47</v>
      </c>
      <c r="B5" s="20" t="s">
        <v>48</v>
      </c>
      <c r="C5" s="10" t="s">
        <v>49</v>
      </c>
      <c r="D5" s="9" t="s">
        <v>50</v>
      </c>
      <c r="E5" s="9" t="s">
        <v>51</v>
      </c>
      <c r="F5" s="9" t="s">
        <v>52</v>
      </c>
    </row>
    <row r="6" spans="1:6" ht="93.75" x14ac:dyDescent="0.25">
      <c r="A6" s="12" t="s">
        <v>21</v>
      </c>
      <c r="B6" s="21">
        <v>1</v>
      </c>
      <c r="C6" s="12" t="s">
        <v>24</v>
      </c>
      <c r="D6" s="22" t="s">
        <v>53</v>
      </c>
      <c r="E6" s="22" t="s">
        <v>54</v>
      </c>
      <c r="F6" s="23" t="str">
        <f>+IF(AND(D6&lt;&gt;"",E6&lt;&gt;""),"( "&amp;D6&amp;" / "&amp;E6&amp;" ) * 100","(Numerador / Denominador )*100")</f>
        <v>( Número de campañas de sensibilización realizadas en el período 2024-2025 / Número de campañas de sensibiliación programadas en el período 2024-2025 ) * 100</v>
      </c>
    </row>
    <row r="7" spans="1:6" ht="225" x14ac:dyDescent="0.25">
      <c r="A7" s="12" t="s">
        <v>30</v>
      </c>
      <c r="B7" s="21">
        <v>1</v>
      </c>
      <c r="C7" s="12" t="s">
        <v>32</v>
      </c>
      <c r="D7" s="22" t="s">
        <v>55</v>
      </c>
      <c r="E7" s="22" t="s">
        <v>56</v>
      </c>
      <c r="F7" s="23" t="str">
        <f t="shared" ref="F7:F9" si="0">+IF(AND(D7&lt;&gt;"",E7&lt;&gt;""),"( "&amp;D7&amp;" / "&amp;E7&amp;" ) * 100","(Numerador / Denominador )*100")</f>
        <v>( Número de controles a los actos administrivos de desvinculación de funcionarios en provisionalidad sobre los cuales se ejerció control de legalidad previo a la expedición del acto realizados en el período 2024-2025  / Número de controles a los actos administrivos de desvinculación de funcionarios en provisionalidad sobre los cuales se ejerció control de legalidad previo a la expedición del acto programados en el período 2024-2025  ) * 100</v>
      </c>
    </row>
    <row r="8" spans="1:6" ht="112.5" x14ac:dyDescent="0.25">
      <c r="A8" s="12" t="s">
        <v>37</v>
      </c>
      <c r="B8" s="21">
        <v>1</v>
      </c>
      <c r="C8" s="11" t="s">
        <v>38</v>
      </c>
      <c r="D8" s="22" t="s">
        <v>57</v>
      </c>
      <c r="E8" s="22" t="s">
        <v>58</v>
      </c>
      <c r="F8" s="23" t="str">
        <f t="shared" si="0"/>
        <v>( Número de capacitaciones ejecutadas en el período 2024-2025 / Número de capacitaciones programadas en el período 2024-2025 ) * 100</v>
      </c>
    </row>
    <row r="9" spans="1:6" ht="93.75" x14ac:dyDescent="0.25">
      <c r="A9" s="12" t="s">
        <v>43</v>
      </c>
      <c r="B9" s="21">
        <v>1</v>
      </c>
      <c r="C9" s="11" t="s">
        <v>38</v>
      </c>
      <c r="D9" s="22" t="s">
        <v>57</v>
      </c>
      <c r="E9" s="22" t="s">
        <v>58</v>
      </c>
      <c r="F9" s="23" t="str">
        <f t="shared" si="0"/>
        <v>( Número de capacitaciones ejecutadas en el período 2024-2025 / Número de capacitaciones programadas en el período 2024-2025 ) * 100</v>
      </c>
    </row>
  </sheetData>
  <mergeCells count="4">
    <mergeCell ref="A1:E1"/>
    <mergeCell ref="A3:C4"/>
    <mergeCell ref="D3:F3"/>
    <mergeCell ref="D4:F4"/>
  </mergeCells>
  <dataValidations count="6">
    <dataValidation allowBlank="1" showInputMessage="1" showErrorMessage="1" prompt="La fórmula se llena automáticamente con la información ingresada en la descripción del numerador y el denominador. Se multiplica por 100 para obtener un porcentaje. " sqref="F5" xr:uid="{22A509C1-5ED4-429A-B77B-618FFC85A439}"/>
    <dataValidation allowBlank="1" showInputMessage="1" showErrorMessage="1" prompt="Describa el denominador" sqref="E5:E9" xr:uid="{A2C9803A-0A1A-4CD4-8FE8-AA9D82F4677A}"/>
    <dataValidation allowBlank="1" showInputMessage="1" showErrorMessage="1" prompt="Describa el numerador" sqref="D5:D9" xr:uid="{84EF0130-AC4E-411C-BBF7-B01BD6276A0C}"/>
    <dataValidation allowBlank="1" showInputMessage="1" showErrorMessage="1" prompt="Esta información se carga automáticamente del PLAN DE ACCIÓN " sqref="B6:B9" xr:uid="{C33D51E7-9C21-46DC-B129-49ACD15825BF}"/>
    <dataValidation type="custom" allowBlank="1" showInputMessage="1" showErrorMessage="1" prompt="Si marco otro mecanismo, escríbalo" sqref="C6:C7" xr:uid="{C59F2DE5-AEF9-4D27-8BF9-8F3433E82FFB}">
      <formula1>B6="Otro (escríbala en la siguiente columna)"</formula1>
    </dataValidation>
    <dataValidation allowBlank="1" showInputMessage="1" showErrorMessage="1" prompt="Texto libre" sqref="A6:A9" xr:uid="{B09753DA-BF06-4072-B382-CDE40D36A773}"/>
  </dataValidations>
  <hyperlinks>
    <hyperlink ref="D4:F4" location="'INDICADOR DE GESTIÓN'!A1" display="Ayuda" xr:uid="{60CC8597-ECAD-42C7-85FA-B0979F6A315B}"/>
  </hyperlinks>
  <pageMargins left="0.7" right="0.7" top="0.75" bottom="0.75" header="0.3" footer="0.3"/>
  <pageSetup paperSize="9" scale="7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E4964-10E6-4202-860A-73D4B0AD67CC}">
  <dimension ref="A1:F9"/>
  <sheetViews>
    <sheetView view="pageBreakPreview" zoomScale="60" zoomScaleNormal="100" workbookViewId="0">
      <selection activeCell="A5" sqref="A5:F9"/>
    </sheetView>
  </sheetViews>
  <sheetFormatPr baseColWidth="10" defaultColWidth="26.7109375" defaultRowHeight="15" x14ac:dyDescent="0.25"/>
  <cols>
    <col min="1" max="3" width="26.7109375" style="34"/>
    <col min="4" max="4" width="32.7109375" style="34" customWidth="1"/>
    <col min="5" max="5" width="35.42578125" style="34" customWidth="1"/>
    <col min="6" max="6" width="32.85546875" style="34" customWidth="1"/>
    <col min="7" max="16384" width="26.7109375" style="7"/>
  </cols>
  <sheetData>
    <row r="1" spans="1:6" ht="23.25" x14ac:dyDescent="0.25">
      <c r="A1" s="58" t="s">
        <v>59</v>
      </c>
      <c r="B1" s="58"/>
      <c r="C1" s="58"/>
      <c r="D1" s="30"/>
      <c r="E1" s="24"/>
      <c r="F1" s="25"/>
    </row>
    <row r="2" spans="1:6" ht="23.25" x14ac:dyDescent="0.25">
      <c r="A2" s="26"/>
      <c r="B2" s="26"/>
      <c r="C2" s="26"/>
      <c r="D2" s="30"/>
      <c r="E2" s="30"/>
      <c r="F2" s="30"/>
    </row>
    <row r="3" spans="1:6" ht="23.25" x14ac:dyDescent="0.25">
      <c r="A3" s="31"/>
      <c r="B3" s="27"/>
      <c r="C3" s="27"/>
      <c r="D3" s="59" t="s">
        <v>46</v>
      </c>
      <c r="E3" s="60"/>
      <c r="F3" s="61"/>
    </row>
    <row r="4" spans="1:6" ht="18.75" x14ac:dyDescent="0.25">
      <c r="A4" s="30"/>
      <c r="B4" s="30"/>
      <c r="C4" s="30"/>
      <c r="D4" s="62" t="s">
        <v>17</v>
      </c>
      <c r="E4" s="63"/>
      <c r="F4" s="64"/>
    </row>
    <row r="5" spans="1:6" ht="18.75" x14ac:dyDescent="0.25">
      <c r="A5" s="1" t="s">
        <v>4</v>
      </c>
      <c r="B5" s="1" t="s">
        <v>5</v>
      </c>
      <c r="C5" s="1" t="s">
        <v>60</v>
      </c>
      <c r="D5" s="28" t="s">
        <v>50</v>
      </c>
      <c r="E5" s="28" t="s">
        <v>51</v>
      </c>
      <c r="F5" s="1" t="s">
        <v>52</v>
      </c>
    </row>
    <row r="6" spans="1:6" ht="112.5" x14ac:dyDescent="0.25">
      <c r="A6" s="32" t="s">
        <v>21</v>
      </c>
      <c r="B6" s="33">
        <v>1</v>
      </c>
      <c r="C6" s="32" t="s">
        <v>22</v>
      </c>
      <c r="D6" s="29" t="s">
        <v>61</v>
      </c>
      <c r="E6" s="29" t="s">
        <v>62</v>
      </c>
      <c r="F6" s="17" t="str">
        <f>+IF(AND(D6&lt;&gt;"",E6&lt;&gt;""),"( "&amp;D6&amp;" / "&amp;E6&amp;" ) * 100","(Numerador / Denominador )*100")</f>
        <v>( Número de instrucciones emitidas a traves de las campañas / Número de instrucciones planeadas a traves de las campañas ) * 100</v>
      </c>
    </row>
    <row r="7" spans="1:6" ht="243.75" x14ac:dyDescent="0.25">
      <c r="A7" s="32" t="s">
        <v>30</v>
      </c>
      <c r="B7" s="33">
        <v>1</v>
      </c>
      <c r="C7" s="32" t="s">
        <v>31</v>
      </c>
      <c r="D7" s="29" t="s">
        <v>63</v>
      </c>
      <c r="E7" s="29" t="s">
        <v>64</v>
      </c>
      <c r="F7" s="17" t="str">
        <f t="shared" ref="F7:F9" si="0">+IF(AND(D7&lt;&gt;"",E7&lt;&gt;""),"( "&amp;D7&amp;" / "&amp;E7&amp;" ) * 100","(Numerador / Denominador )*100")</f>
        <v>( Número de seguimiento a los actos administrativos de desvinculación de funcionarios en provisionalidad realizados en el periodo 2024-2025 / Número de segumiento a los actos administrativos de desvinculación de funcionarios en provisionalidad programados en el periodo 2024-2025 ) * 100</v>
      </c>
    </row>
    <row r="8" spans="1:6" ht="131.25" x14ac:dyDescent="0.25">
      <c r="A8" s="32" t="s">
        <v>37</v>
      </c>
      <c r="B8" s="33">
        <v>1</v>
      </c>
      <c r="C8" s="32" t="s">
        <v>22</v>
      </c>
      <c r="D8" s="29" t="s">
        <v>65</v>
      </c>
      <c r="E8" s="29" t="s">
        <v>66</v>
      </c>
      <c r="F8" s="17" t="str">
        <f t="shared" si="0"/>
        <v>( Número de instrucciones emitidas a traves de las capacitaciones 2024-2025 / Número de instrucciones planeadas a traves de las capacitaciones 2024-2025 ) * 100</v>
      </c>
    </row>
    <row r="9" spans="1:6" ht="131.25" x14ac:dyDescent="0.25">
      <c r="A9" s="32" t="s">
        <v>43</v>
      </c>
      <c r="B9" s="33">
        <v>1</v>
      </c>
      <c r="C9" s="32" t="s">
        <v>22</v>
      </c>
      <c r="D9" s="29" t="s">
        <v>65</v>
      </c>
      <c r="E9" s="29" t="s">
        <v>66</v>
      </c>
      <c r="F9" s="17" t="str">
        <f t="shared" si="0"/>
        <v>( Número de instrucciones emitidas a traves de las capacitaciones 2024-2025 / Número de instrucciones planeadas a traves de las capacitaciones 2024-2025 ) * 100</v>
      </c>
    </row>
  </sheetData>
  <mergeCells count="3">
    <mergeCell ref="A1:C1"/>
    <mergeCell ref="D3:F3"/>
    <mergeCell ref="D4:F4"/>
  </mergeCells>
  <dataValidations count="5">
    <dataValidation allowBlank="1" showInputMessage="1" showErrorMessage="1" prompt="Esta información se carga automáticamente del PLAN DE ACCIÓN " sqref="B6:B9" xr:uid="{EBA92C24-495F-4209-A247-71024A6EAF6A}"/>
    <dataValidation allowBlank="1" showInputMessage="1" showErrorMessage="1" prompt="Describa el denominador" sqref="E5:E9" xr:uid="{E97BDB4C-AB92-449E-8441-7EA9C73A74B1}"/>
    <dataValidation allowBlank="1" showInputMessage="1" showErrorMessage="1" prompt="Describa el numerador" sqref="D5:D9" xr:uid="{08BF79F2-BCAD-4B90-8002-0B293C734F35}"/>
    <dataValidation allowBlank="1" showInputMessage="1" showErrorMessage="1" prompt="La formula se llena automáticamente con la información ingresada en la descripción del numerador y el denominador.  Se multiplica por 100 para obtener un porcentaje." sqref="F5" xr:uid="{2E24B84F-A186-49E1-BCE8-79047C459DF9}"/>
    <dataValidation allowBlank="1" showInputMessage="1" showErrorMessage="1" prompt="Texto libre" sqref="A6:A9" xr:uid="{1A9F37B1-8FEE-4590-8EE8-CCC7DCA585DD}"/>
  </dataValidations>
  <hyperlinks>
    <hyperlink ref="D4:F4" location="'INDICADOR DE RESULTADO'!A1" display="Ayuda" xr:uid="{84402A2B-4760-451F-B707-7F763BB605F6}"/>
  </hyperlinks>
  <pageMargins left="0.7" right="0.7" top="0.75" bottom="0.75" header="0.3" footer="0.3"/>
  <pageSetup paperSize="9"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E17A6-4196-4511-83DB-EA08964D0BC9}">
  <dimension ref="A1:B8"/>
  <sheetViews>
    <sheetView view="pageBreakPreview" zoomScale="60" zoomScaleNormal="100" workbookViewId="0">
      <selection activeCell="A19" sqref="A19"/>
    </sheetView>
  </sheetViews>
  <sheetFormatPr baseColWidth="10" defaultColWidth="43.28515625" defaultRowHeight="15" x14ac:dyDescent="0.25"/>
  <cols>
    <col min="1" max="1" width="55.5703125" customWidth="1"/>
    <col min="2" max="2" width="60.5703125" customWidth="1"/>
  </cols>
  <sheetData>
    <row r="1" spans="1:2" ht="23.25" x14ac:dyDescent="0.25">
      <c r="A1" s="58" t="s">
        <v>67</v>
      </c>
      <c r="B1" s="58"/>
    </row>
    <row r="4" spans="1:2" ht="18.75" x14ac:dyDescent="0.25">
      <c r="A4" s="1" t="s">
        <v>68</v>
      </c>
      <c r="B4" s="1" t="s">
        <v>52</v>
      </c>
    </row>
    <row r="5" spans="1:2" ht="37.5" x14ac:dyDescent="0.25">
      <c r="A5" s="12" t="s">
        <v>19</v>
      </c>
      <c r="B5" s="17" t="s">
        <v>69</v>
      </c>
    </row>
    <row r="6" spans="1:2" ht="56.25" x14ac:dyDescent="0.25">
      <c r="A6" s="12" t="s">
        <v>28</v>
      </c>
      <c r="B6" s="17" t="s">
        <v>70</v>
      </c>
    </row>
    <row r="7" spans="1:2" ht="18.75" x14ac:dyDescent="0.25">
      <c r="A7" s="12" t="s">
        <v>36</v>
      </c>
      <c r="B7" s="17" t="s">
        <v>71</v>
      </c>
    </row>
    <row r="8" spans="1:2" ht="18.75" x14ac:dyDescent="0.25">
      <c r="A8" s="12" t="s">
        <v>41</v>
      </c>
      <c r="B8" s="17" t="s">
        <v>72</v>
      </c>
    </row>
  </sheetData>
  <mergeCells count="1">
    <mergeCell ref="A1:B1"/>
  </mergeCells>
  <dataValidations count="1">
    <dataValidation allowBlank="1" showInputMessage="1" showErrorMessage="1" prompt="Esta es la fórmula general para calcular los cambios en el número de demandas entre dos años" sqref="B4:B8" xr:uid="{BFBCA61B-79C0-4618-8074-10A51F4C4B16}"/>
  </dataValidations>
  <pageMargins left="0.7" right="0.7" top="0.75" bottom="0.75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Plan de Acción</vt:lpstr>
      <vt:lpstr>Indicadores de Gestión</vt:lpstr>
      <vt:lpstr>Indicadores de Resultado</vt:lpstr>
      <vt:lpstr>Indicador de Impacto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Jurídica ETITC</dc:creator>
  <cp:lastModifiedBy>Jurídica ETITC</cp:lastModifiedBy>
  <cp:lastPrinted>2024-01-12T14:27:59Z</cp:lastPrinted>
  <dcterms:created xsi:type="dcterms:W3CDTF">2023-11-30T17:38:08Z</dcterms:created>
  <dcterms:modified xsi:type="dcterms:W3CDTF">2024-01-15T22:05:31Z</dcterms:modified>
</cp:coreProperties>
</file>