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PIIP/SEG PROYECTOS DE INVERSIÓN/TRANSPARENCIA/"/>
    </mc:Choice>
  </mc:AlternateContent>
  <bookViews>
    <workbookView xWindow="0" yWindow="0" windowWidth="20490" windowHeight="83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H13" i="1"/>
  <c r="J13" i="1" s="1"/>
  <c r="I13" i="1"/>
  <c r="J15" i="1"/>
  <c r="J14" i="1"/>
  <c r="J10" i="1"/>
  <c r="J11" i="1"/>
  <c r="J9" i="1"/>
  <c r="F13" i="1" l="1"/>
</calcChain>
</file>

<file path=xl/sharedStrings.xml><?xml version="1.0" encoding="utf-8"?>
<sst xmlns="http://schemas.openxmlformats.org/spreadsheetml/2006/main" count="28" uniqueCount="26">
  <si>
    <t>Entidad</t>
  </si>
  <si>
    <t>Código BPIN</t>
  </si>
  <si>
    <t>Nombre del proyecto</t>
  </si>
  <si>
    <t>Apropiación inicial</t>
  </si>
  <si>
    <t>ESCUELA TECNOLÓGICA INSTITUTO TÉCNICO CENTRAL</t>
  </si>
  <si>
    <t>OFICINA ASESORA DE PLANEACIÓN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</si>
  <si>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</si>
  <si>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</si>
  <si>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</si>
  <si>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</si>
  <si>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</si>
  <si>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</si>
  <si>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</si>
  <si>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</si>
  <si>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</si>
  <si>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</si>
  <si>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</si>
  <si>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</si>
  <si>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Fuente: Decreto N° 1621 del 30 de diciembre de 2024, “Por el cual se liquida el Presupuesto General de la Nación para la vigencia fiscal de 2025, se detallan las apropiaciones y se clasifican y definen los gastos"</t>
  </si>
  <si>
    <t>Compromisos</t>
  </si>
  <si>
    <t>Obligaciones</t>
  </si>
  <si>
    <t>Pagos</t>
  </si>
  <si>
    <t>Avance financiero</t>
  </si>
  <si>
    <t>Avance físico producto</t>
  </si>
  <si>
    <t>Fuente: https://www.minhacienda.gov.co/siif        -     https://piip.dnp.gov.co/</t>
  </si>
  <si>
    <t>Proyectos de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</si>
</sst>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0" fillId="0" borderId="1" xfId="3" applyNumberFormat="1" applyFont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right" vertical="center" wrapText="1" readingOrder="1"/>
    </xf>
    <xf numFmtId="41" fontId="9" fillId="5" borderId="1" xfId="1" applyFont="1" applyFill="1" applyBorder="1" applyAlignment="1">
      <alignment horizontal="right" vertical="center" wrapText="1" readingOrder="1"/>
    </xf>
    <xf numFmtId="41" fontId="12" fillId="3" borderId="1" xfId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/>
    </xf>
    <xf numFmtId="9" fontId="5" fillId="0" borderId="1" xfId="1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">
    <cellStyle name="Millares" xfId="2" builtinId="3"/>
    <cellStyle name="Millares [0]" xfId="1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0"/>
  <sheetViews>
    <sheetView showGridLines="0" tabSelected="1" topLeftCell="A7" workbookViewId="0">
      <selection activeCell="K9" sqref="K9"/>
    </sheetView>
  </sheetViews>
  <sheetFormatPr baseColWidth="10" defaultRowHeight="15" x14ac:dyDescent="0.25"/>
  <cols>
    <col min="3" max="3" width="18.28515625" customWidth="1"/>
    <col min="4" max="4" width="19.28515625" customWidth="1"/>
    <col min="5" max="5" width="30.28515625" customWidth="1"/>
    <col min="6" max="6" width="17.42578125" bestFit="1" customWidth="1"/>
    <col min="7" max="7" width="15.140625" customWidth="1"/>
    <col min="8" max="8" width="17.28515625" bestFit="1" customWidth="1"/>
    <col min="9" max="9" width="14.28515625" customWidth="1"/>
    <col min="10" max="10" width="13.5703125" customWidth="1"/>
  </cols>
  <sheetData>
    <row r="4" spans="3:11" ht="20.25" x14ac:dyDescent="0.3">
      <c r="C4" s="19" t="s">
        <v>4</v>
      </c>
      <c r="D4" s="19"/>
      <c r="E4" s="19"/>
      <c r="F4" s="19"/>
    </row>
    <row r="5" spans="3:11" ht="18" x14ac:dyDescent="0.25">
      <c r="C5" s="20" t="s">
        <v>5</v>
      </c>
      <c r="D5" s="20"/>
      <c r="E5" s="20"/>
      <c r="F5" s="20"/>
    </row>
    <row r="6" spans="3:11" ht="18" x14ac:dyDescent="0.25">
      <c r="C6" s="20" t="s">
        <v>25</v>
      </c>
      <c r="D6" s="20"/>
      <c r="E6" s="20"/>
      <c r="F6" s="20"/>
    </row>
    <row r="8" spans="3:11" ht="38.25" x14ac:dyDescent="0.25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89.25" x14ac:dyDescent="0.25">
      <c r="C9" s="1" t="s">
        <v>6</v>
      </c>
      <c r="D9" s="2">
        <v>202300000000207</v>
      </c>
      <c r="E9" s="1" t="s">
        <v>14</v>
      </c>
      <c r="F9" s="3">
        <v>6084000000</v>
      </c>
      <c r="G9" s="3">
        <v>2603904567.8000002</v>
      </c>
      <c r="H9" s="3">
        <v>1320663497.8</v>
      </c>
      <c r="I9" s="3">
        <v>1307288414.8</v>
      </c>
      <c r="J9" s="9">
        <f>I9/F9</f>
        <v>0.21487317797501643</v>
      </c>
      <c r="K9" s="16">
        <v>0.22</v>
      </c>
    </row>
    <row r="10" spans="3:11" ht="63.75" x14ac:dyDescent="0.25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1030914549.61</v>
      </c>
      <c r="H10" s="3">
        <v>689368534.89999998</v>
      </c>
      <c r="I10" s="3">
        <v>684959774.89999998</v>
      </c>
      <c r="J10" s="9">
        <f t="shared" ref="J10:J11" si="0">I10/F10</f>
        <v>0.45663984993333334</v>
      </c>
      <c r="K10" s="16">
        <v>0.5</v>
      </c>
    </row>
    <row r="11" spans="3:11" ht="89.25" x14ac:dyDescent="0.25">
      <c r="C11" s="1" t="s">
        <v>6</v>
      </c>
      <c r="D11" s="2">
        <v>202300000000209</v>
      </c>
      <c r="E11" s="8" t="s">
        <v>12</v>
      </c>
      <c r="F11" s="3">
        <v>11623038725</v>
      </c>
      <c r="G11" s="3">
        <v>3235800789.77</v>
      </c>
      <c r="H11" s="3">
        <v>1663219497.77</v>
      </c>
      <c r="I11" s="3">
        <v>1653966222.77</v>
      </c>
      <c r="J11" s="9">
        <f t="shared" si="0"/>
        <v>0.14230067213081576</v>
      </c>
      <c r="K11" s="16">
        <v>0.2</v>
      </c>
    </row>
    <row r="12" spans="3:11" x14ac:dyDescent="0.25">
      <c r="H12" s="6"/>
    </row>
    <row r="13" spans="3:11" x14ac:dyDescent="0.25">
      <c r="C13" s="21" t="s">
        <v>15</v>
      </c>
      <c r="D13" s="22"/>
      <c r="E13" s="23"/>
      <c r="F13" s="14">
        <f>+SUM(F9:F11)</f>
        <v>19207038725</v>
      </c>
      <c r="G13" s="14">
        <f t="shared" ref="G13:I13" si="1">+SUM(G9:G11)</f>
        <v>6870619907.1800003</v>
      </c>
      <c r="H13" s="14">
        <f t="shared" si="1"/>
        <v>3673251530.4699998</v>
      </c>
      <c r="I13" s="14">
        <f t="shared" si="1"/>
        <v>3646214412.4699998</v>
      </c>
      <c r="J13" s="15">
        <f t="shared" ref="J13:J15" si="2">+H13/F13</f>
        <v>0.19124507338493951</v>
      </c>
    </row>
    <row r="14" spans="3:11" x14ac:dyDescent="0.25">
      <c r="C14" s="21" t="s">
        <v>16</v>
      </c>
      <c r="D14" s="22"/>
      <c r="E14" s="23"/>
      <c r="F14" s="13">
        <v>7787944202</v>
      </c>
      <c r="G14" s="13">
        <v>1429257739.27</v>
      </c>
      <c r="H14" s="13">
        <v>730837129.56999993</v>
      </c>
      <c r="I14" s="13">
        <v>727547801.56999993</v>
      </c>
      <c r="J14" s="10">
        <f t="shared" si="2"/>
        <v>9.3842111681066709E-2</v>
      </c>
    </row>
    <row r="15" spans="3:11" x14ac:dyDescent="0.25">
      <c r="C15" s="21" t="s">
        <v>17</v>
      </c>
      <c r="D15" s="22"/>
      <c r="E15" s="23"/>
      <c r="F15" s="13">
        <v>11419094523</v>
      </c>
      <c r="G15" s="13">
        <v>5441362167.9099998</v>
      </c>
      <c r="H15" s="13">
        <v>2942414400.9000001</v>
      </c>
      <c r="I15" s="13">
        <v>2918666610.9000001</v>
      </c>
      <c r="J15" s="10">
        <f t="shared" si="2"/>
        <v>0.25767493166585814</v>
      </c>
    </row>
    <row r="16" spans="3:11" x14ac:dyDescent="0.25">
      <c r="C16" s="11"/>
      <c r="D16" s="11"/>
      <c r="E16" s="11"/>
      <c r="F16" s="12"/>
      <c r="G16" s="12"/>
      <c r="H16" s="12"/>
      <c r="I16" s="12"/>
      <c r="J16" s="12"/>
    </row>
    <row r="17" spans="3:11" x14ac:dyDescent="0.25">
      <c r="C17" s="4" t="s">
        <v>18</v>
      </c>
    </row>
    <row r="18" spans="3:11" ht="15.75" thickBot="1" x14ac:dyDescent="0.3">
      <c r="C18" t="s">
        <v>24</v>
      </c>
    </row>
    <row r="19" spans="3:11" ht="16.5" thickTop="1" thickBot="1" x14ac:dyDescent="0.3">
      <c r="C19" s="17" t="s">
        <v>7</v>
      </c>
      <c r="D19" s="18"/>
      <c r="E19" s="5" t="s">
        <v>8</v>
      </c>
      <c r="F19" s="17" t="s">
        <v>9</v>
      </c>
      <c r="G19" s="18"/>
      <c r="H19" s="5" t="s">
        <v>10</v>
      </c>
      <c r="I19" s="17" t="s">
        <v>11</v>
      </c>
      <c r="J19" s="18"/>
      <c r="K19" s="5">
        <v>2</v>
      </c>
    </row>
    <row r="20" spans="3:11" ht="15.75" thickTop="1" x14ac:dyDescent="0.25"/>
  </sheetData>
  <mergeCells count="9">
    <mergeCell ref="C19:D19"/>
    <mergeCell ref="F19:G19"/>
    <mergeCell ref="I19:J19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ANDRES</cp:lastModifiedBy>
  <dcterms:created xsi:type="dcterms:W3CDTF">2020-09-28T20:27:55Z</dcterms:created>
  <dcterms:modified xsi:type="dcterms:W3CDTF">2025-08-13T21:40:22Z</dcterms:modified>
</cp:coreProperties>
</file>